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Categories A,B,C,D,E" sheetId="2" r:id="rId5"/>
    <sheet name="Data" sheetId="3" r:id="rId6"/>
    <sheet name="Appendices 1,2" sheetId="4" r:id="rId7"/>
    <sheet name="Column headings explained" sheetId="5" r:id="rId8"/>
    <sheet name="Definitions" sheetId="6" r:id="rId9"/>
    <sheet name="List of Observers" sheetId="7" r:id="rId10"/>
    <sheet name="Records pending" sheetId="8" r:id="rId11"/>
  </sheets>
</workbook>
</file>

<file path=xl/comments1.xml><?xml version="1.0" encoding="utf-8"?>
<comments xmlns="http://schemas.openxmlformats.org/spreadsheetml/2006/main">
  <authors>
    <author>Gavin Charles Farnell</author>
  </authors>
  <commentList>
    <comment ref="I282" authorId="0">
      <text>
        <r>
          <rPr>
            <sz val="11"/>
            <color indexed="8"/>
            <rFont val="Helvetica Neue"/>
          </rPr>
          <t>Gavin Charles Farnell:
No longer a separate Species</t>
        </r>
      </text>
    </comment>
    <comment ref="K308" authorId="0">
      <text>
        <r>
          <rPr>
            <sz val="11"/>
            <color indexed="8"/>
            <rFont val="Helvetica Neue"/>
          </rPr>
          <t>Gavin Charles Farnell:
Consider keeping rare despite +20 records due to nature of influxes</t>
        </r>
      </text>
    </comment>
  </commentList>
</comments>
</file>

<file path=xl/sharedStrings.xml><?xml version="1.0" encoding="utf-8"?>
<sst xmlns="http://schemas.openxmlformats.org/spreadsheetml/2006/main" uniqueCount="2005">
  <si>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</si>
  <si>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</si>
  <si>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</si>
  <si>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</si>
  <si>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Categories A,B,C,D,E</t>
  </si>
  <si>
    <t>Table 1</t>
  </si>
  <si>
    <t>OSME
index</t>
  </si>
  <si>
    <t>Category
(all taxa)</t>
  </si>
  <si>
    <t>Qatar List
(species)</t>
  </si>
  <si>
    <t>Vernacular name</t>
  </si>
  <si>
    <t>Scientific name</t>
  </si>
  <si>
    <t>Status</t>
  </si>
  <si>
    <t>Status notes: Comments and main date range</t>
  </si>
  <si>
    <t>Category A records</t>
  </si>
  <si>
    <t>Category B records</t>
  </si>
  <si>
    <t>Category C records</t>
  </si>
  <si>
    <t>Category D records</t>
  </si>
  <si>
    <t>Category E records</t>
  </si>
  <si>
    <t>Category F records</t>
  </si>
  <si>
    <t>A</t>
  </si>
  <si>
    <t>B</t>
  </si>
  <si>
    <t>C</t>
  </si>
  <si>
    <t>D</t>
  </si>
  <si>
    <t>E</t>
  </si>
  <si>
    <t>F</t>
  </si>
  <si>
    <t>taxa v5.2</t>
  </si>
  <si>
    <t>-</t>
  </si>
  <si>
    <t>North African Red-necked Ostrich</t>
  </si>
  <si>
    <t>Struthio camelus camelus</t>
  </si>
  <si>
    <t>n/a</t>
  </si>
  <si>
    <t>An egg was found in the south, though there is no evidence that the Ostrich ever inhabited Qatar (G M Lees 1928). Introduced to Ras Abrouq peninsula; apparently not self-sustaining, will reassess in a few years.</t>
  </si>
  <si>
    <t>Q</t>
  </si>
  <si>
    <t>Grey Francolin</t>
  </si>
  <si>
    <t>Francolinus pondicerianus</t>
  </si>
  <si>
    <t>Common</t>
  </si>
  <si>
    <t>Resident breeder. Observed from 1986 onward.</t>
  </si>
  <si>
    <t>Common Quail</t>
  </si>
  <si>
    <t xml:space="preserve">Coturnix coturnix </t>
  </si>
  <si>
    <t>Localised resident breeder and passage migrant: mid-February to mid-April and mid-September to early November.</t>
  </si>
  <si>
    <t>Breeds in large numbers on Irkayya Farm, released by workers as a food source many years ago.</t>
  </si>
  <si>
    <t>Indian Peafowl</t>
  </si>
  <si>
    <t>Pavo cristatus</t>
  </si>
  <si>
    <t>Seems to be self-sustaining on an abandoned farm near Abu Nakhla.</t>
  </si>
  <si>
    <t>Eastern Greylag Goose</t>
  </si>
  <si>
    <t>Anser anser rubrirostris</t>
  </si>
  <si>
    <t>Rare</t>
  </si>
  <si>
    <t>Winter visitor: early November to late March.</t>
  </si>
  <si>
    <t>Two Doha pools (Al Nuaija pools, which no longer exist) 15.12.1983 (RLG &amp; JNMH).
Three Doha pools (Al Nuaija pools, which no longer exist) 16.12.1983 (RLG &amp; JNMH).
One Mesaieed (Umm Said) sewage works 08.11.1985 (RLG).
One Mesaieed (Umm Said) sewage works 12-21.03.1986 (DAP &amp; BNHS).
Seventeen flying south in southern Qatar 10.01.1992 (M+J Wooldridge per RN).
Twenty Abu Nakhla 21-25.11.2007 (KT &amp; PJ). 
Seven Abu Nakhla 30.12.2008 to 02.01.2009 (JAB, MJG, &amp; PN).
One on coast between Simaisma and Al Khor 18.12.2009 (BH).
One Abu Nakhla 26.12.2009 (JAB).
Eight West Sailiya 06:11:2016 (JvD)</t>
  </si>
  <si>
    <t>Greater White-fronted Goose</t>
  </si>
  <si>
    <t>Anser albifrons albifrons</t>
  </si>
  <si>
    <t>Winter visitor: mid-November to late Feb.</t>
  </si>
  <si>
    <r>
      <rPr>
        <sz val="11"/>
        <color indexed="8"/>
        <rFont val="Calibri"/>
      </rPr>
      <t xml:space="preserve">Fifteen first calendar year birds Irkayya Farm 16.11.2007 (MJG). 
</t>
    </r>
    <r>
      <rPr>
        <sz val="11"/>
        <color indexed="8"/>
        <rFont val="Calibri"/>
      </rPr>
      <t xml:space="preserve">Four first calendar year birds Abu Nakhla 23.11.2007 (JAB &amp; MJG).
</t>
    </r>
    <r>
      <rPr>
        <sz val="11"/>
        <color indexed="8"/>
        <rFont val="Calibri"/>
      </rPr>
      <t xml:space="preserve">Two Abu Nakhla 10.02.2008 (KT &amp; PJ).
</t>
    </r>
    <r>
      <rPr>
        <sz val="11"/>
        <color indexed="8"/>
        <rFont val="Calibri"/>
      </rPr>
      <t xml:space="preserve">One adult Abu Nakhla 30.12.2008 to at least 02.01.2009 (JAB, MJG, &amp; PN).
</t>
    </r>
    <r>
      <rPr>
        <sz val="11"/>
        <color indexed="8"/>
        <rFont val="Calibri"/>
      </rPr>
      <t xml:space="preserve">One first calendar year Abu Nakhla 26.02.2011 (MJG).
</t>
    </r>
    <r>
      <rPr>
        <sz val="11"/>
        <color indexed="8"/>
        <rFont val="Calibri"/>
      </rPr>
      <t xml:space="preserve">Twelve (11 x 1st calendar year &amp; 1 x adult) Irkayya Farm 19.11.2011(MJG, DV, JAB, SA, SO, &amp; JT).
</t>
    </r>
    <r>
      <rPr>
        <sz val="11"/>
        <color indexed="8"/>
        <rFont val="Calibri"/>
      </rPr>
      <t xml:space="preserve">Ten adults Irkayya Farm 25.12.2011, reduced to seven by 30.12.11 (JT).
</t>
    </r>
    <r>
      <rPr>
        <sz val="11"/>
        <color indexed="8"/>
        <rFont val="Calibri"/>
      </rPr>
      <t xml:space="preserve">Seven adults Abu Nakhla 10.02.2012, presumed to be the birds seen at Irkayya Farm in December (JAB).
</t>
    </r>
    <r>
      <rPr>
        <sz val="11"/>
        <color indexed="8"/>
        <rFont val="Calibri"/>
      </rPr>
      <t xml:space="preserve">Upto six Doha Golf Club 17.11.2014 to 11.02.2015 (SP).
</t>
    </r>
    <r>
      <rPr>
        <sz val="11"/>
        <color indexed="8"/>
        <rFont val="Calibri"/>
      </rPr>
      <t xml:space="preserve">Three Irkayya farm 12:11:2016 (JNH)
</t>
    </r>
    <r>
      <rPr>
        <sz val="11"/>
        <color indexed="8"/>
        <rFont val="Calibri"/>
      </rPr>
      <t xml:space="preserve">Three undisclosed site 17:11:2019 </t>
    </r>
    <r>
      <rPr>
        <b val="1"/>
        <sz val="11"/>
        <color indexed="8"/>
        <rFont val="Calibri"/>
      </rPr>
      <t>(Jacky Judas)</t>
    </r>
  </si>
  <si>
    <t>Mute Swan</t>
  </si>
  <si>
    <t>Cygnus olor</t>
  </si>
  <si>
    <t>Provisionally under category D. The record will not be accepted under Category A, unless proven to be of a wild origin.</t>
  </si>
  <si>
    <t>One Doha Golf Club 19.09.2015 (SP).</t>
  </si>
  <si>
    <t>Whooper Swan</t>
  </si>
  <si>
    <t xml:space="preserve">Cygnus cygnus </t>
  </si>
  <si>
    <t>First</t>
  </si>
  <si>
    <t>Two adults Abu Nakhla 08.02.2008 (BH) and Irkayya Farm 09.02.2008 (KT &amp; PJ).</t>
  </si>
  <si>
    <t>Egyptian Goose</t>
  </si>
  <si>
    <t xml:space="preserve">Alopochen aegyptiaca </t>
  </si>
  <si>
    <t>Scarce</t>
  </si>
  <si>
    <t>Feral population established since 1980 in the UAE.</t>
  </si>
  <si>
    <r>
      <rPr>
        <sz val="11"/>
        <color indexed="8"/>
        <rFont val="Calibri"/>
      </rPr>
      <t xml:space="preserve">One Abu Nakhla 11.03.2005 (JAB).
</t>
    </r>
    <r>
      <rPr>
        <sz val="11"/>
        <color indexed="8"/>
        <rFont val="Calibri"/>
      </rPr>
      <t xml:space="preserve">Three Irkayya Farm 05.10.2007 (JAB). 
</t>
    </r>
    <r>
      <rPr>
        <sz val="11"/>
        <color indexed="8"/>
        <rFont val="Calibri"/>
      </rPr>
      <t xml:space="preserve">Two Abu Nakhla 27.02.2009 (JAB). 
</t>
    </r>
    <r>
      <rPr>
        <sz val="11"/>
        <color indexed="8"/>
        <rFont val="Calibri"/>
      </rPr>
      <t xml:space="preserve">Four Irkayya Farm 22.10.2009 (GF). 
</t>
    </r>
    <r>
      <rPr>
        <sz val="11"/>
        <color indexed="8"/>
        <rFont val="Calibri"/>
      </rPr>
      <t xml:space="preserve">One Al Kharaana sewage lagoons 26.11.2009 (BH).
</t>
    </r>
    <r>
      <rPr>
        <sz val="11"/>
        <color indexed="8"/>
        <rFont val="Calibri"/>
      </rPr>
      <t xml:space="preserve">Three Abu Nakhla 14.05.2010 (JAB).
</t>
    </r>
    <r>
      <rPr>
        <sz val="11"/>
        <color indexed="8"/>
        <rFont val="Calibri"/>
      </rPr>
      <t xml:space="preserve">Four Al Kharaana sewage lagoons 07.10.2011 (JAB).
</t>
    </r>
    <r>
      <rPr>
        <sz val="11"/>
        <color indexed="8"/>
        <rFont val="Calibri"/>
      </rPr>
      <t xml:space="preserve">One Abu Nakhla 18.05.2012 (AK &amp; JAB). 
</t>
    </r>
    <r>
      <rPr>
        <sz val="11"/>
        <color indexed="8"/>
        <rFont val="Calibri"/>
      </rPr>
      <t xml:space="preserve">Ten Abu Nakhla 25.05.2012 (MJG).
</t>
    </r>
    <r>
      <rPr>
        <sz val="11"/>
        <color indexed="16"/>
        <rFont val="Calibri"/>
      </rPr>
      <t>Two Sailiya (west) sewage treatment plant (run-off area) 28.10.2015 (MT &amp; SA).</t>
    </r>
    <r>
      <rPr>
        <sz val="11"/>
        <color indexed="8"/>
        <rFont val="Calibri"/>
      </rPr>
      <t xml:space="preserve"> </t>
    </r>
  </si>
  <si>
    <t>Common Shelduck</t>
  </si>
  <si>
    <t xml:space="preserve">Tadorna tadorna </t>
  </si>
  <si>
    <t>Winter visitor: mid-November to early May.</t>
  </si>
  <si>
    <t>Ruddy Shelduck</t>
  </si>
  <si>
    <t xml:space="preserve">Tadorna ferruginea </t>
  </si>
  <si>
    <t>Winter visitor: late October to late March.</t>
  </si>
  <si>
    <t xml:space="preserve">One Doha pools (Al Nuaija pools, which no longer exist) 31.01.1984 (RNF). 
One Mesaieed (Umm Said) sewage works 24.10.1985 (JNMH). 
Four Irkayya Farm overflow pools (which no longer exist) 11.11.1986 (DAP). 
One Abu Nakhla 30.12.2008 (JAB). 
Five on coast between Al Khor and Simaisma 07.02.2009 (BH).
One Abu Nakhla 23.03.2012 (MJG &amp; ET).
Two Irkayya farm 25:11-02:12:2016 (JNH &amp; GF) Both killed via falconry </t>
  </si>
  <si>
    <t>Cotton Pygmy Goose</t>
  </si>
  <si>
    <t xml:space="preserve">Nettapus coromandelianus </t>
  </si>
  <si>
    <t>Vagrant (2)</t>
  </si>
  <si>
    <t>One female (possibly 1st winter) Al Khor water treatment plant 30.11.2008 to 11.12.2008 (MJG, JAB, BH, &amp; GS).
One adult female Irkayya Farm 02-03.12.2011 (KA, AAK, JAB, ET, SA, &amp; SO).</t>
  </si>
  <si>
    <t>Garganey</t>
  </si>
  <si>
    <t xml:space="preserve">Anas querquedula </t>
  </si>
  <si>
    <t>Passage migrant: late December to late May and late August to mid-October.</t>
  </si>
  <si>
    <t>Northern Shoveler</t>
  </si>
  <si>
    <t xml:space="preserve">Anas clypeata </t>
  </si>
  <si>
    <t>Winter visitor: late August to early April.</t>
  </si>
  <si>
    <t>Gadwall</t>
  </si>
  <si>
    <t xml:space="preserve">Anas strepera </t>
  </si>
  <si>
    <t>Winter visitor: early November to mid-March.</t>
  </si>
  <si>
    <t>Eurasian Wigeon</t>
  </si>
  <si>
    <t xml:space="preserve">Anas penelope </t>
  </si>
  <si>
    <t>Mallard</t>
  </si>
  <si>
    <t xml:space="preserve">Anas platyrhynchos </t>
  </si>
  <si>
    <t>Winter visitor: mid-October to mid-April.</t>
  </si>
  <si>
    <t>One or two feral pairs, present since 03.2009, bred Al Khor water treatment works, with five fully-fledged birds in June 2009.
Feral adult with one duckling, Al Khor water treatment works 30.04.2010 (MJG).</t>
  </si>
  <si>
    <t>Northern Pintail</t>
  </si>
  <si>
    <t xml:space="preserve">Anas acuta </t>
  </si>
  <si>
    <t>Winter visitor: late August to mid-April.</t>
  </si>
  <si>
    <t xml:space="preserve">Eurasian Teal </t>
  </si>
  <si>
    <t xml:space="preserve">Anas crecca </t>
  </si>
  <si>
    <t>Passage migrant and winter visitor: mid-September to late April.</t>
  </si>
  <si>
    <t xml:space="preserve">Marbled Duck </t>
  </si>
  <si>
    <t xml:space="preserve">Marmaronetta angustirostris </t>
  </si>
  <si>
    <t>One Mesaieed (Umm Said) sewage works 08.11.1985 (RLG &amp; JNMH).</t>
  </si>
  <si>
    <t>Red-crested Pochard</t>
  </si>
  <si>
    <t xml:space="preserve">Netta rufina </t>
  </si>
  <si>
    <t>Vagrant (3)</t>
  </si>
  <si>
    <t>One male Doha pools (Al Nuaija pools (which no longer exist) 17.01.1985 (JNMH). 
One male Irkayya Farm overflow pools (which no longer exist, but were re-established in 2014) 14.02.1999 (JAB &amp; AH).Irkayya 
One male Irkayya Farm 30:12:2017 (VG)</t>
  </si>
  <si>
    <t>Common Pochard</t>
  </si>
  <si>
    <t xml:space="preserve">Aythya ferina </t>
  </si>
  <si>
    <t xml:space="preserve">Ferruginous Duck </t>
  </si>
  <si>
    <t xml:space="preserve">Aythya nyroca </t>
  </si>
  <si>
    <t xml:space="preserve">Localised resident breeder. First recorded in 1980. </t>
  </si>
  <si>
    <t>Tufted Duck</t>
  </si>
  <si>
    <t xml:space="preserve">Aythya fuligula </t>
  </si>
  <si>
    <t>Winter visitor: late October to mid-April.</t>
  </si>
  <si>
    <t>Long-tailed Duck</t>
  </si>
  <si>
    <t>Clangula hyemalis</t>
  </si>
  <si>
    <t>Two 29-30:11:2016 Al Khor sewerage treatment plant (M Alnoubi)</t>
  </si>
  <si>
    <t xml:space="preserve">European Nightjar </t>
  </si>
  <si>
    <t xml:space="preserve">Caprimulgus europaeus </t>
  </si>
  <si>
    <t>Passage migrant: late March to late May and late August to mid-November.</t>
  </si>
  <si>
    <t>Egyptian Nightjar</t>
  </si>
  <si>
    <t xml:space="preserve">Caprimulgus aegyptius </t>
  </si>
  <si>
    <t xml:space="preserve">Localised  visitor: early April to early October. </t>
  </si>
  <si>
    <t>Max count at least 15 at Irkayya Farm 26.08.2013 (SA).</t>
  </si>
  <si>
    <t>Alpine Swift</t>
  </si>
  <si>
    <t xml:space="preserve">Tachymarptis melba </t>
  </si>
  <si>
    <t>Vagrant (5)</t>
  </si>
  <si>
    <t>Spring passage migrant: early January to early April.</t>
  </si>
  <si>
    <t>Hundreds crossing coast at Mesaieed (Umm Said) 04.04.1984 (RLG). 
Several Doha pools (Al Nuaija pools, which no longer exist) 05.04.1984 (RLG &amp; JNMH). 
One with flock of Apus species Rayyan depression 18.03.1988 (RN). 
One Al Khor 17.03.2009 (MJG).
One Al Corniche, Doha 09.01.2010 (JNH).</t>
  </si>
  <si>
    <t>Pallid Swift</t>
  </si>
  <si>
    <t xml:space="preserve">Apus pallidus </t>
  </si>
  <si>
    <t>Migrant that has been noted in all months. Main date range: early December to mid-May.
Probably bred Ras Abrouq 1990 (RN).</t>
  </si>
  <si>
    <t>Little Swift</t>
  </si>
  <si>
    <t>Apus affinis</t>
  </si>
  <si>
    <t>One Umm Said 12.03.1986 (JNMH).
One Irkayya Farm 04:11:2016 (ST, DB)
Four Umm Salal Muhammad 01-4:05:2018 (AL)</t>
  </si>
  <si>
    <t>Macqueen’s Bustard</t>
  </si>
  <si>
    <t>Chlamydotis macqueenii</t>
  </si>
  <si>
    <t>See comments</t>
  </si>
  <si>
    <r>
      <rPr>
        <sz val="11"/>
        <color indexed="8"/>
        <rFont val="Calibri"/>
      </rPr>
      <t xml:space="preserve">Winter visitor: mid-October to late February (based on information received from local falconers).
</t>
    </r>
    <r>
      <rPr>
        <i val="1"/>
        <sz val="11"/>
        <color indexed="8"/>
        <rFont val="Calibri"/>
      </rPr>
      <t>QBRC comment: The Ministry of Environment has a breeding centre at Rawdat Al Fares. The species is also captive bred privately. Status unclear due to high probability of escaped birds.</t>
    </r>
  </si>
  <si>
    <t>One inland from coast road 5-kms north of Doha, 06.01.1989 (RN).
The subject of substantial captive breeding and release programmes. Hence from 01.01.2013, no records will be accepted under Category A unless proven to be of a wild origin.</t>
  </si>
  <si>
    <t>One was observed flying over a residential compound in Al Khor at 22:58 on the 31.12.2012 (MJG).</t>
  </si>
  <si>
    <t>Great Spotted Cuckoo</t>
  </si>
  <si>
    <t xml:space="preserve">Clamator glandarius </t>
  </si>
  <si>
    <t>One Mesaieed (Umm Said) 31.03.1967 (RHMB). 
One south of Umm Bab 27.09.1982 (RLG &amp; JNMH).
One juvenile Irkayya Farm 12.03.2010 (ET, JT, JAB, GF, GS, DKP, PE, &amp; TC).
One Irkayya Farm 31:12:2017 (RA)
One, desert nr Mesaieeed, shot by hunters 10:03:2020</t>
  </si>
  <si>
    <t xml:space="preserve">Pied Cuckoo </t>
  </si>
  <si>
    <t xml:space="preserve">Oxylophus jacobinus </t>
  </si>
  <si>
    <t>One juvenile Irkayya Farm 18-21.11.2011 (JAB, SO, SA, AAK, &amp; DV).
Two Irkayya Farm 06:11- 15:12:2019 (GF ST HA MT)</t>
  </si>
  <si>
    <t>Asian Koel</t>
  </si>
  <si>
    <t>Eudynamys scolopaceus</t>
  </si>
  <si>
    <t>One male Umm Jawlaq farm 20.04-03.05.2012 (JAB, MJG, SO, SA, &amp; AAK ).</t>
  </si>
  <si>
    <t>Common Cuckoo</t>
  </si>
  <si>
    <t xml:space="preserve">Cuculus canorus </t>
  </si>
  <si>
    <t>Passage migrant: early March to early June and mid-August to late October.</t>
  </si>
  <si>
    <t>One heard calling Al Khor 23.01.2014 (NGM).</t>
  </si>
  <si>
    <t>Chestnut-bellied Sandgrouse</t>
  </si>
  <si>
    <t>Pterocles exustus</t>
  </si>
  <si>
    <t>This species is captive bred privately and has been available for sale in the animal market. High probability of escaped or released birds.</t>
  </si>
  <si>
    <t>Released in Ras Laffan Industrial City 2004 &amp; 2006 (SD). 
Two probable seen in-flight at Irkayya Farm 15.06.2012 (ET).
Male and female photographed at Irkayya Farm 14.07.2012 (DKP). Waiting for more photographs.</t>
  </si>
  <si>
    <t>Pin-tailed Sandgrouse</t>
  </si>
  <si>
    <t>Pterocles alchata</t>
  </si>
  <si>
    <t>Very localised resident breeder.</t>
  </si>
  <si>
    <t xml:space="preserve">Between 40-50 adults, a nest with 3-eggs, and two batches of chicks, totalling 5-birds were observed 03.06.2015 (MT, SA, JAB, DKP, GF). Breeding location not disclosed by request. </t>
  </si>
  <si>
    <t>Feral Pigeon</t>
  </si>
  <si>
    <t>Columba livia forma domestica</t>
  </si>
  <si>
    <t>Resident breeder.</t>
  </si>
  <si>
    <t>Stock Dove</t>
  </si>
  <si>
    <t>Columba oenas oenas</t>
  </si>
  <si>
    <t>One, Irkayya Farm 03:12:2019 (MT SAb)</t>
  </si>
  <si>
    <t>European Turtle Dove</t>
  </si>
  <si>
    <t xml:space="preserve">Streptopelia turtur </t>
  </si>
  <si>
    <t>Passage migrant: late March to early October</t>
  </si>
  <si>
    <t xml:space="preserve">Eurasian Collared Dove </t>
  </si>
  <si>
    <t xml:space="preserve">Streptopelia decaocto </t>
  </si>
  <si>
    <t>Very common resident breeder.</t>
  </si>
  <si>
    <t xml:space="preserve">Laughing Dove </t>
  </si>
  <si>
    <t xml:space="preserve">Spilopelia senegalensis </t>
  </si>
  <si>
    <t>Namaqua Dove</t>
  </si>
  <si>
    <t xml:space="preserve">Oena capensis </t>
  </si>
  <si>
    <t>Localised resident breeder.</t>
  </si>
  <si>
    <t>Zebra Dove</t>
  </si>
  <si>
    <t>Geopelia striata</t>
  </si>
  <si>
    <t>Localised resident breeder.
Population appears centred along Al Corniche, between the National Theatre and the Sheraton Doha Hotel &amp; Resort.</t>
  </si>
  <si>
    <t>Water Rail</t>
  </si>
  <si>
    <t>Rallus aquaticus</t>
  </si>
  <si>
    <t>Winter visitor and passage migrant: early October to late January, once mid-June.</t>
  </si>
  <si>
    <t>One Al Wakra beach 25.11.2007 (KT &amp; PJ).
One Sealine Beach Resort 09.10.2008 (BH).
One Abu Nakhla 15-22.01.2010 (BH, MJG, &amp; JAB).
One Abu Nakhla 12.06.2010 (DKP).
One Abu Nakhla 02.11.2012 (JAB).
One Sailiya (west) sewage treatment plant (run-off area) 04.11.2012 (NGM).
One Irkayya Farm 25:11:2016 (GF)</t>
  </si>
  <si>
    <t>Corncrake</t>
  </si>
  <si>
    <t>Crex crex</t>
  </si>
  <si>
    <t>Passage migrant: mid-September to early November, once late April.</t>
  </si>
  <si>
    <t>One Doha pools (Al Nuaija pools, which no longer exist) late October to 04.11.1983 (RLG &amp; MD).
One found dead in Doha garden 26.09.1991 (RN).
One Traina 02.10.1998 (JAB). 
One Sealine Beach Resort 23.04.2008 (JAB).
One Ras Shindwee 20.09.2008 (MJG &amp; GS).
One juvenile Ras Al Shindwee 13.09.2013 (DKP, AE, RR, &amp; JT).
One Al Shamal Park 09-11.05.2014 (NGM &amp; ST).
One Al Shamal Park 10.10.2015 (DB &amp; DC).
One Abu Dhalouf Park 13-20:05:2017 (GF)
One Shamal Park 20:05:2017 (GF)
One Abu Samra leaking water head 20:05:2017 (GF)
One Shamal Park 03:09:2017 (JvD)</t>
  </si>
  <si>
    <t xml:space="preserve">White-breasted Waterhen </t>
  </si>
  <si>
    <t xml:space="preserve">Amaurornis phoenicurus </t>
  </si>
  <si>
    <t>One Sealine Beach Resort 10.02.2007 (BH).</t>
  </si>
  <si>
    <t>166/167?</t>
  </si>
  <si>
    <t>Baillon’s Crake</t>
  </si>
  <si>
    <t>Porzana (pusilla) pusilla</t>
  </si>
  <si>
    <t>Vagrant (4)</t>
  </si>
  <si>
    <t>One Doha pools 07.08.1975 (RCM).
One Sailiya (west) sewage treatment plant (run-off area) 04.11.2012 (NGM).
One adult Sealine Beach Resort 07-08.04.2013 (BH &amp; AS).
One West Sailiya 10-12:03:2019 (GF, JvD, MT)</t>
  </si>
  <si>
    <t>Spotted Crake</t>
  </si>
  <si>
    <t xml:space="preserve">Porzana porzana </t>
  </si>
  <si>
    <t>Passage migrant: early March to early May and early September to late October</t>
  </si>
  <si>
    <t>African Swamphen</t>
  </si>
  <si>
    <t>Porphyrio madagascariensis</t>
  </si>
  <si>
    <t>Localised resident breeder (&lt;15 pairs). First recorded approximately in March 2004. 
Established population at Abu Nakhla.
One Al Khor water treatment plant throughout 11.2009 (MJG).</t>
  </si>
  <si>
    <t>Grey-headed Swamphen</t>
  </si>
  <si>
    <t>Porphyrio [porphyrio] poliocephalus</t>
  </si>
  <si>
    <t>Upgraded to category A in light of regular records from Dhahran area (Eastern Province, KSA).
Formerly known as Purple Swamphen.</t>
  </si>
  <si>
    <t>One Sheraton Park (Al Corniche), Doha 05.09.2012 to 23.09.2012 (NGM).
One Al Kharaana sewage lagoons 05.09.2014 (DB).
One West Sailiya 14:03:2016 (ST)
One Farm Lagoon 04:04:2016 (JvD) Farm Lagoons
One Irkayya Farm 22:05:2019 (JvD)</t>
  </si>
  <si>
    <t>Allen's Gallinule</t>
  </si>
  <si>
    <t>Porphyrio alleni (=Porphyrula alleni)</t>
  </si>
  <si>
    <t>One Juv Irkayya Farm 11:01:2017 (K Hamad)</t>
  </si>
  <si>
    <t>Common Moorhen</t>
  </si>
  <si>
    <t xml:space="preserve">Gallinula chloropus </t>
  </si>
  <si>
    <t xml:space="preserve">Eurasian Coot </t>
  </si>
  <si>
    <t xml:space="preserve">Fulica atra </t>
  </si>
  <si>
    <t>Resident breeder and winter visitor: mid-October to early April.</t>
  </si>
  <si>
    <t>Grey Crowned Crane</t>
  </si>
  <si>
    <t>Balearica regulorum</t>
  </si>
  <si>
    <t>One yellow-ringed bird photographed Doha 17.12.2013 (SP).
The same ringed bird as above with another un-ringed bird Ras Laffan Industrial City 14.01.2014 (per MA).
Five Lekhdaira 11.05.2014 (NGM).</t>
  </si>
  <si>
    <t>Common Crane</t>
  </si>
  <si>
    <t xml:space="preserve">Grus grus </t>
  </si>
  <si>
    <t>Two on the coast near Doha 29.03.1983 (JNMH).</t>
  </si>
  <si>
    <t xml:space="preserve">Little Grebe </t>
  </si>
  <si>
    <t>Tachybaptus ruficollis ruficollis</t>
  </si>
  <si>
    <t>Localised resident breeder. None recorded before 1980. Breeds at Abu Nakhla and Al Kharaana sewage lagoons.</t>
  </si>
  <si>
    <t>Great Crested Grebe</t>
  </si>
  <si>
    <t xml:space="preserve">Podiceps cristatus </t>
  </si>
  <si>
    <t>Black-necked Grebe</t>
  </si>
  <si>
    <t xml:space="preserve">Podiceps nigricollis </t>
  </si>
  <si>
    <t xml:space="preserve">Winter visitor that has bred: mid-September to mid-March, once July.
None recorded before 1980. Bred Doha Pools (Al Nuaija pools, which no longer exist) 1984 and 1985 (JNMH). </t>
  </si>
  <si>
    <t>Greater Flamingo</t>
  </si>
  <si>
    <t xml:space="preserve">Phoenicopterus roseus </t>
  </si>
  <si>
    <t>Recorded all months of the year. Three birds found had been ringed as chicks at Lake Urmia, Iran.</t>
  </si>
  <si>
    <t>Lesser Flamingo</t>
  </si>
  <si>
    <t>Phoeniconaias minor ( formerly Phoenicopterus minor) ( May be junior synonym of Phoenicoparrus Torres et al 2014)</t>
  </si>
  <si>
    <t>One Al Shamal Coast 03:12:2013 (MT)</t>
  </si>
  <si>
    <t xml:space="preserve">Eurasian Stone-curlew </t>
  </si>
  <si>
    <t xml:space="preserve">Burhinus oedicnemus </t>
  </si>
  <si>
    <t>Passage migrant: mid-January to early April and mid-August to late October.</t>
  </si>
  <si>
    <t>Eurasian Oystercatcher</t>
  </si>
  <si>
    <t xml:space="preserve">Haematopus ostralegus </t>
  </si>
  <si>
    <t>Recorded all months of the year.</t>
  </si>
  <si>
    <t>Black-winged Stilt</t>
  </si>
  <si>
    <t xml:space="preserve">Himantopus himantopus </t>
  </si>
  <si>
    <t>Resident breeder and winter visitor.</t>
  </si>
  <si>
    <t xml:space="preserve">Pied Avocet </t>
  </si>
  <si>
    <t xml:space="preserve">Recurvirostra avosetta </t>
  </si>
  <si>
    <t>Recorded all months of the year and has bred annually at Al Kharaana sewage lagoons since 2009.
Bred Doha pools (Al Nuaija pools, which no longer exist) 1984 (JNMH). 
Two pairs bred Al Kharaana Lagoons 2009. 
At least three pairs bred Al Kharaana Lagoons 2010.
At least seven pairs bred Al Kharaana Lagoons 2011.
Record count of 53 at Al Kharaana Lagoons 23.12.2011 (MJG &amp; JAB).</t>
  </si>
  <si>
    <t>Northern Lapwing</t>
  </si>
  <si>
    <t xml:space="preserve">Vanellus vanellus </t>
  </si>
  <si>
    <t>Winter visitor: late October to mid-February</t>
  </si>
  <si>
    <t xml:space="preserve">Spur-winged Lapwing </t>
  </si>
  <si>
    <t xml:space="preserve">Vanellus spinosus </t>
  </si>
  <si>
    <t>Two in gardens of Gulf Hotel (Marriott) 03.01.1987 (A. Heywood per T. Nightingale).
One Sailiya (west) sewage treatment plant (run-off area) 13.11.2014 (MT, SA, SO, &amp; DKP).
One Irrkaya Farm Lagoons 12:11:2016 (ST &amp; JNH)
Two West Sailiya 23:03- 09:06:2017 (GF &amp; JvD)
Three West Sailiya 04:08:2017 (GF)
One Irkayya Farm 01:10:2017 (DS)
Two West Sailiya 01:03:2019 (GF, ST)
Four West Sailiya 27:09:2019 (DS &amp; DA)
One Shamal Coast 17:04:2020 (GF)
One, West Sailiya 17:03:2020 (MT)
Three, West Sailiya 10:04 :2020 (GF)</t>
  </si>
  <si>
    <t xml:space="preserve">Red-wattled Lapwing </t>
  </si>
  <si>
    <t xml:space="preserve">Vanellus indicus </t>
  </si>
  <si>
    <t xml:space="preserve">Resident breeder Recorded all months of the year.
</t>
  </si>
  <si>
    <t xml:space="preserve">Sociable Lapwing </t>
  </si>
  <si>
    <t xml:space="preserve">Vanellus gregarius </t>
  </si>
  <si>
    <t>Winter visitor: mid-September to late January</t>
  </si>
  <si>
    <t>One Doha 17.09.1981 (RWB). 
One Doha pools (Al Nuaija pools, which no longer exist) 16.10.1985 (RLG). 
Eight Irkayya Farm 20.11.2009 to at least 19.12.2009 (JAB, BH, GF, JT, MJG et al).
At least three Irkayya Farm 14.11 to 18.12.2010 (JAB, MJG, SA, SO, JT, ET, &amp; PE).
One Irkayya Farm 14-29.01.2011 (GF, JT, ET, &amp; PE). 
One Irkayya Farm 08.12.2011 to at least 27.01.2012 (JT, SO, JAB, ET. &amp; AS). 
Two (adult &amp; juvenile) Sailiya (west) sewage treatment plant (run-off area) 09.11.2012 (JAB &amp; ST).
Three Irkayya Farm 15:10:2018 (JvD)
Two Irkayya Farm, 1-31:12:2016 (GF, DA, DB, ST)
One Irkayya Farm 07:01:2017 (GF)
One Irkayya Farm 14:10:2017 (GF)</t>
  </si>
  <si>
    <t xml:space="preserve">White-tailed Lapwing </t>
  </si>
  <si>
    <t xml:space="preserve">Vanellus leucurus </t>
  </si>
  <si>
    <t>Passage migrant: mid-February to late March and mid-September to early December</t>
  </si>
  <si>
    <t>One Abu Nakhla 10.02.2008 (KT et al).
Three Al Khor 11.10.2008 (BH).
One Abu Nakhla 23.10.2008 (RT &amp; FG).
Two Irkayya Farm 20-22.09.2009 (JAB). 
One Abu Nakhla 22-23.09.2009 (JAB). 
Two Abu Nakhla 04-24.10.2009 (JAB, JT, DKP, &amp; GF). 
One Al Khor 20.11.2009 (MJG).
One Sailiya (west) sewage treatment plant 04.12.2009 (JT).
One Al Kharaana sewage lagoons 05.12.2009 (GF).
Two Al Khor 06.03.2010 (MJG).
Two Sailiya (west) sewage treatment plant 30.09.2011 (MJG).
One Irkayya Farm 18-25.02.2014 (NGM &amp; SP).
One Irkayya Farm 06.03.2014 (NGM).
One Hassad Food Company farm 25.03.2014 (NGM).
One Sailiya (west) sewage treatment plant 22.04.2015 (SP).
One Irkayya Farm 27.11.2015 (ST &amp; PS).
One Irkayaa Farm Lagoons 21:09-12:11:2016 (ST, DB, JT)
One Irkayya Farm 15:09:2018 (FI)
One Irkayya Farm 01:02:2019 (JM)
One Al Khor Mangroves 01:11:2019 (MH)</t>
  </si>
  <si>
    <t xml:space="preserve">Eurasian Golden Plover </t>
  </si>
  <si>
    <t xml:space="preserve">Pluvialis apricaria </t>
  </si>
  <si>
    <t>Two juveniles Irkayya Farm 19-26.11.2011 (MJG, SO, SA &amp; JAB)
One juvenile Irkayya Farm 09:12:2011 (JT, JAB &amp; SO)
Upto 6 juvenile / adult winterIrkayya Farm 13-21.01.2012
One Irkayya Farm Lagoons 21:09-12:11:2016
Two Irkayya Farm 24:02-04:03:2017 (GF, DB, ST)</t>
  </si>
  <si>
    <t>Pacific Golden Plover</t>
  </si>
  <si>
    <t xml:space="preserve">Pluvialis fulva </t>
  </si>
  <si>
    <t>Passage migrant and winter visitor: mid-July to late May</t>
  </si>
  <si>
    <t>Grey Plover</t>
  </si>
  <si>
    <t xml:space="preserve">Pluvialis squatarola </t>
  </si>
  <si>
    <t>Common Ringed Plover</t>
  </si>
  <si>
    <t xml:space="preserve">Charadrius hiaticula </t>
  </si>
  <si>
    <t>Little Ringed Plover</t>
  </si>
  <si>
    <t xml:space="preserve">Charadrius dubius </t>
  </si>
  <si>
    <t>Migrant breeder recorded all months of the year.</t>
  </si>
  <si>
    <t>White-eyed Buzzard</t>
  </si>
  <si>
    <t>Butastur teesa</t>
  </si>
  <si>
    <t>No details currently available.</t>
  </si>
  <si>
    <t>Eurasian Dotterel</t>
  </si>
  <si>
    <t xml:space="preserve">Charadrius morinellus </t>
  </si>
  <si>
    <t>One adult Irkayya Farm 23-26.11.2011 (SO, SA, JAB, &amp; MJG).
One Irkayya Farm 11.11.2012 (DV &amp; NGM).
One winter adult Irkayya Farm 05.11.2013 (NGM, SB, &amp; JE).</t>
  </si>
  <si>
    <t>Kentish Plover</t>
  </si>
  <si>
    <t xml:space="preserve">Charadrius alexandrinus </t>
  </si>
  <si>
    <t>Lesser Sand Plover</t>
  </si>
  <si>
    <t>Charadrius atrifrons</t>
  </si>
  <si>
    <t xml:space="preserve">Greater Sand Plover </t>
  </si>
  <si>
    <t xml:space="preserve">Charadrius leschenaultii </t>
  </si>
  <si>
    <t>Caspian Plover</t>
  </si>
  <si>
    <t xml:space="preserve">Charadrius asiaticus </t>
  </si>
  <si>
    <t>Passage migrant: early March to late May and  early September to late November .</t>
  </si>
  <si>
    <t>Greater Painted Snipe</t>
  </si>
  <si>
    <t>Rostratula [benghalensis] benghalensis</t>
  </si>
  <si>
    <t>One female Irkayya Farm Lagoons 03-10:05:2019 (DA, ST, GF, JvD, SA)</t>
  </si>
  <si>
    <t>Pheasant-tailed Jacana</t>
  </si>
  <si>
    <t xml:space="preserve">Hydrophasianus chirurgus </t>
  </si>
  <si>
    <t>Two adults Abu Nakhla 06.01.2006 until at least the 27.05.2006, (DS, BH, &amp; JAB).</t>
  </si>
  <si>
    <t>Eurasian Whimbrel</t>
  </si>
  <si>
    <t>Numenius (phaeopus) phaeopus</t>
  </si>
  <si>
    <t>Passage migrant: early March to late May and mid-July to early November.</t>
  </si>
  <si>
    <t>Eurasian Curlew</t>
  </si>
  <si>
    <t xml:space="preserve">Numenius arquata </t>
  </si>
  <si>
    <t>Passage migrant and winter visitor, recorded all months of the year.</t>
  </si>
  <si>
    <t>Bar-tailed Godwit</t>
  </si>
  <si>
    <t xml:space="preserve">Limosa lapponica </t>
  </si>
  <si>
    <t>European Black-tailed Godwit</t>
  </si>
  <si>
    <t>Limosa (limosa) limosa</t>
  </si>
  <si>
    <t>Passage migrant and winter visitor: early August to early May.</t>
  </si>
  <si>
    <t>Ruddy Turnstone</t>
  </si>
  <si>
    <t xml:space="preserve">Arenaria interpres </t>
  </si>
  <si>
    <t>Sanderling</t>
  </si>
  <si>
    <t xml:space="preserve">Calidris alba </t>
  </si>
  <si>
    <t>Passage migrant and winter visitor: late July to late May.</t>
  </si>
  <si>
    <t>Little Stint</t>
  </si>
  <si>
    <t xml:space="preserve">Calidris minuta </t>
  </si>
  <si>
    <t>Dunlin</t>
  </si>
  <si>
    <t xml:space="preserve">Calidris alpina </t>
  </si>
  <si>
    <t>Curlew Sandpiper</t>
  </si>
  <si>
    <t xml:space="preserve">Calidris ferruginea </t>
  </si>
  <si>
    <t>Temminck’s Stint</t>
  </si>
  <si>
    <t xml:space="preserve">Calidris temminckii </t>
  </si>
  <si>
    <t>Passage migrant and winter visitor: early August to mid-May.</t>
  </si>
  <si>
    <t xml:space="preserve">Great Knot </t>
  </si>
  <si>
    <t xml:space="preserve">Calidris tenuirostris </t>
  </si>
  <si>
    <r>
      <rPr>
        <sz val="11"/>
        <color indexed="8"/>
        <rFont val="Calibri"/>
      </rPr>
      <t xml:space="preserve">One Ras Al Allaq 10.12.2008 (MC).
</t>
    </r>
    <r>
      <rPr>
        <sz val="11"/>
        <color indexed="8"/>
        <rFont val="Calibri"/>
      </rPr>
      <t>Six Ras Al Shindwee 17.01.2014 (NGM, ST, &amp; GS).</t>
    </r>
  </si>
  <si>
    <t>Ruff</t>
  </si>
  <si>
    <t xml:space="preserve">Philomachus pugnax </t>
  </si>
  <si>
    <t>Broad-billed Sandpiper</t>
  </si>
  <si>
    <t xml:space="preserve">Limicola falcinellus </t>
  </si>
  <si>
    <t>Passage migrant: late March to late May and early August to late November.</t>
  </si>
  <si>
    <t>Jack Snipe</t>
  </si>
  <si>
    <t xml:space="preserve">Lymnocryptes minimus </t>
  </si>
  <si>
    <t>Winter visitor: mid-October to early March.</t>
  </si>
  <si>
    <t>Pin-tailed Snipe</t>
  </si>
  <si>
    <t>Gallinago stenura</t>
  </si>
  <si>
    <t>One Irkayya Farm 15:03:2017 (JNH)</t>
  </si>
  <si>
    <t>Common Snipe</t>
  </si>
  <si>
    <t xml:space="preserve">Gallinago gallinago   </t>
  </si>
  <si>
    <t>Terek Sandpiper</t>
  </si>
  <si>
    <t>Xenus cinereus</t>
  </si>
  <si>
    <t>Red-necked Phalarope</t>
  </si>
  <si>
    <t>Phalaropus lobatus</t>
  </si>
  <si>
    <t>Common Sandpiper</t>
  </si>
  <si>
    <t xml:space="preserve">Actitis hypoleucos </t>
  </si>
  <si>
    <t>Green Sandpiper</t>
  </si>
  <si>
    <t xml:space="preserve">Tringa ochropus </t>
  </si>
  <si>
    <t>Common Redshank</t>
  </si>
  <si>
    <t xml:space="preserve">Tringa totanus </t>
  </si>
  <si>
    <t>Marsh Sandpiper</t>
  </si>
  <si>
    <t xml:space="preserve">Tringa stagnatilis </t>
  </si>
  <si>
    <t>Wood Sandpiper</t>
  </si>
  <si>
    <t xml:space="preserve">Tringa glareola </t>
  </si>
  <si>
    <t>Common Greenshank</t>
  </si>
  <si>
    <t xml:space="preserve">Tringa nebularia </t>
  </si>
  <si>
    <t xml:space="preserve">Spotted Redshank </t>
  </si>
  <si>
    <t xml:space="preserve">Tringa erythropus </t>
  </si>
  <si>
    <t>Passage migrant: early February to early May and mid-September to late December.</t>
  </si>
  <si>
    <t xml:space="preserve">Crab-plover </t>
  </si>
  <si>
    <t xml:space="preserve">Dromas ardeola </t>
  </si>
  <si>
    <t>Recorded all months of the year. Record count of 40 at Simaisma 11.11.2006 (BH).</t>
  </si>
  <si>
    <t xml:space="preserve">Cream-coloured Courser </t>
  </si>
  <si>
    <t xml:space="preserve">Cursorius cursor </t>
  </si>
  <si>
    <t>Collared Pratincole</t>
  </si>
  <si>
    <t xml:space="preserve">Glareola pratincola </t>
  </si>
  <si>
    <t>Passage migrant: late March to late May and mid-August to early November, and occasional breeder.
Two pairs bred Irkayya Farm June 2012, the first breeding record (AS et al).
One pair bred Al Kharaana sewage lagoons June 2013.</t>
  </si>
  <si>
    <t>Black-winged Pratincole</t>
  </si>
  <si>
    <t xml:space="preserve">Glareola nordmanni </t>
  </si>
  <si>
    <t xml:space="preserve">One Irkayya Farm 18-22.11.2010 (JAB, MJG, SO, &amp; SA).
One Irkayya Farm 06-13.05.2011 (SO, SA, AS, &amp; DKP et al).
One Irkayya Farm 24.04.2013 (NGM).
Three Irkayya Farm 04:11:2017 (GF, JvD)
</t>
  </si>
  <si>
    <t xml:space="preserve">Small Pratincole </t>
  </si>
  <si>
    <t>Glareola lactea</t>
  </si>
  <si>
    <t>One Al Kharaana sewage lagoons 25-26.01.2013 (GS, TC, NGM, ET, DKP, JAB, DV, MJG, &amp; AS et al).</t>
  </si>
  <si>
    <t>Slender-billed Gull</t>
  </si>
  <si>
    <t xml:space="preserve">Chroicocephalus genei </t>
  </si>
  <si>
    <t>Winter visitor: early August to early May.</t>
  </si>
  <si>
    <t xml:space="preserve">Common Black-headed Gull </t>
  </si>
  <si>
    <t xml:space="preserve">Chroicocephalus ridibundus </t>
  </si>
  <si>
    <t>Winter visitor: early October to mid-April.</t>
  </si>
  <si>
    <t>Little Gull</t>
  </si>
  <si>
    <t xml:space="preserve">Hydrocoloeus minutus </t>
  </si>
  <si>
    <t>One first-winter Al Ruwais harbour 11.01.2013 (NGM, ET, GS, &amp; WH).</t>
  </si>
  <si>
    <t>Great Black-headed Gull</t>
  </si>
  <si>
    <t xml:space="preserve">Larus ichthyaetus </t>
  </si>
  <si>
    <t>Winter visitor: early November to early May.
One bird had been ringed at Kalmytskaya Balka, Dubovskiy rayon, Volgogradskaya Oblast, Russia.</t>
  </si>
  <si>
    <t xml:space="preserve">Sooty Gull </t>
  </si>
  <si>
    <t xml:space="preserve">Larus hemprichii </t>
  </si>
  <si>
    <t>Coastal visitor: mid-February to early April and mid-August to early December.</t>
  </si>
  <si>
    <t>Caspian Gull</t>
  </si>
  <si>
    <t xml:space="preserve">Larus cachinnans </t>
  </si>
  <si>
    <r>
      <rPr>
        <sz val="11"/>
        <color indexed="8"/>
        <rFont val="Calibri"/>
      </rPr>
      <t xml:space="preserve">Winter visitor: mid-August to early March.
</t>
    </r>
    <r>
      <rPr>
        <i val="1"/>
        <sz val="11"/>
        <color indexed="8"/>
        <rFont val="Calibri"/>
      </rPr>
      <t>QBRC comment: All Large White-headed gulls need reviewing with regards to status and date range.</t>
    </r>
  </si>
  <si>
    <t>Three Al Wakrah 08.03.2013 (NGM).</t>
  </si>
  <si>
    <t xml:space="preserve">Baltic Gull </t>
  </si>
  <si>
    <t>Larus fuscus fuscus</t>
  </si>
  <si>
    <r>
      <rPr>
        <sz val="11"/>
        <color indexed="8"/>
        <rFont val="Calibri"/>
      </rPr>
      <t xml:space="preserve">Winter visitor: early September to late October and mid-February to early April.
</t>
    </r>
    <r>
      <rPr>
        <i val="1"/>
        <sz val="11"/>
        <color indexed="8"/>
        <rFont val="Calibri"/>
      </rPr>
      <t>QBRC comment: All Large White-headed gulls need reviewing with regards to status and date range.</t>
    </r>
  </si>
  <si>
    <t>One adult Abu Nahkla 14.11.2013 (NGM).
One second calendar year 25.02.2014 Al Wakrah Port (NGM).</t>
  </si>
  <si>
    <t>s</t>
  </si>
  <si>
    <t xml:space="preserve">Heuglin’s Gull </t>
  </si>
  <si>
    <t>Larus (fuscus/heuglini) heuglini</t>
  </si>
  <si>
    <r>
      <rPr>
        <sz val="11"/>
        <color indexed="8"/>
        <rFont val="Calibri"/>
      </rPr>
      <t xml:space="preserve">Passage migrant and uncommon winter visitor: mid-August to early March.
</t>
    </r>
    <r>
      <rPr>
        <i val="1"/>
        <sz val="11"/>
        <color indexed="8"/>
        <rFont val="Calibri"/>
      </rPr>
      <t>QBRC comment: All Large White-headed gulls need reviewing with regards to status and date range.</t>
    </r>
  </si>
  <si>
    <t>Steppe Gull</t>
  </si>
  <si>
    <t>Larus (fuscus/heuglini) barabensis</t>
  </si>
  <si>
    <r>
      <rPr>
        <sz val="11"/>
        <color indexed="8"/>
        <rFont val="Calibri"/>
      </rPr>
      <t xml:space="preserve">Passage migrant and winter visitor: mid-August to mid-March.
</t>
    </r>
    <r>
      <rPr>
        <i val="1"/>
        <sz val="11"/>
        <color indexed="8"/>
        <rFont val="Calibri"/>
      </rPr>
      <t>QBRC comment: All Large White-headed gulls need reviewing with regards to status and date range.</t>
    </r>
  </si>
  <si>
    <t>Gull-billed Tern</t>
  </si>
  <si>
    <t xml:space="preserve">Gelochelidon nilotica </t>
  </si>
  <si>
    <t>Passage migrant and winter visitor, small numbers recorded all months of the year.</t>
  </si>
  <si>
    <t>Caspian Tern</t>
  </si>
  <si>
    <t xml:space="preserve">Hydroprogne caspia </t>
  </si>
  <si>
    <t>Resident breeder and winter visitor, small numbers recorded all months of the year.</t>
  </si>
  <si>
    <t xml:space="preserve">Swift Tern </t>
  </si>
  <si>
    <t xml:space="preserve">Thalasseus bergii </t>
  </si>
  <si>
    <t>Lesser Crested Tern</t>
  </si>
  <si>
    <t xml:space="preserve">Thalasseus bengalensis </t>
  </si>
  <si>
    <t>Recorded all months of the year, may breed offshore.</t>
  </si>
  <si>
    <t>Sandwich Tern</t>
  </si>
  <si>
    <t>Thalasseus sandvicensis</t>
  </si>
  <si>
    <t>Recorded in small numbers all months of the year.</t>
  </si>
  <si>
    <t>Little Tern</t>
  </si>
  <si>
    <t xml:space="preserve">Sternula albifrons </t>
  </si>
  <si>
    <t>Spring to Autumn visitor: mid-February to early October.</t>
  </si>
  <si>
    <t>Saunders’s Tern</t>
  </si>
  <si>
    <t xml:space="preserve">Sternula (albifrons) saundersi </t>
  </si>
  <si>
    <t>Six or more incubating nests found Al Aliyah Island 30.03-04.04.2015 (NGM &amp; DKP).</t>
  </si>
  <si>
    <t>Bridled Tern</t>
  </si>
  <si>
    <t xml:space="preserve">Onychoprion anaethetus </t>
  </si>
  <si>
    <t>Migrant breeder: mid-March to mid-September.</t>
  </si>
  <si>
    <t>Common Tern</t>
  </si>
  <si>
    <t xml:space="preserve">Sterna hirundo </t>
  </si>
  <si>
    <t>Passage migrant, recorded in smaller numbers for the rest of the year.</t>
  </si>
  <si>
    <t>White-cheeked Tern</t>
  </si>
  <si>
    <t xml:space="preserve">Sterna repressa </t>
  </si>
  <si>
    <t>Migrant breeder: late April to late October.</t>
  </si>
  <si>
    <t>Whiskered Tern</t>
  </si>
  <si>
    <t xml:space="preserve">Chlidonias hybrida </t>
  </si>
  <si>
    <t xml:space="preserve">White-winged Tern </t>
  </si>
  <si>
    <t>Chlidonias leucopterus</t>
  </si>
  <si>
    <t>Passage migrant: mid-February to late April and mid-August to early December.</t>
  </si>
  <si>
    <t>341/339</t>
  </si>
  <si>
    <t>Great (or South Polar) Skua</t>
  </si>
  <si>
    <t>Stercorarius skua (or maccormicki)</t>
  </si>
  <si>
    <t>One Fuwairit 17.01.1992 (RN &amp; AH). Originally claimed as Great Skua.</t>
  </si>
  <si>
    <t>Pomarine Skua</t>
  </si>
  <si>
    <t xml:space="preserve">Stercorarius pomarinus </t>
  </si>
  <si>
    <t>Winter visitor: late September to early February, once early August.</t>
  </si>
  <si>
    <t>Arctic Skua</t>
  </si>
  <si>
    <t xml:space="preserve">Stercorarius parasiticus </t>
  </si>
  <si>
    <t>The paucity of records belies the likelihood that this species is probably a regular winter visitor: late November to late April. The lack of records is due to lack of observer coverage around the coast during this period.</t>
  </si>
  <si>
    <t>One pale phase adult Simaisma coast 05.03.2013 (NGM).
One dark phase adult Fuwairit Beach 18-28.11.2013 (NGM, SP, AE, HD).
One pale phase adult between Al Khor and Simaisma 24.11.2013 (NGM).
One pale phase Fuwairit  Beach 24-29.11.2013 (SP).
One pale phase juvenile between Al Khor and Simaisma 14.01.2014 (NGM).
One pale phase Al Wakrah (SP) 30.01.2014 (SP).
One pale phase adult Fuwairit 26.04.2014 (NGM).
One pale phase adult Al Ruwais 25.06.2014 (NGM).
One pale phase adult Al Wakrah 28.03.2015 (SA).
One adult Jezeerat Reken 10.12.2015 (DAP).
One pale phase adult, Al Wakrah 9-23:08:2016 (GF)</t>
  </si>
  <si>
    <t>Long-tailed Skua</t>
  </si>
  <si>
    <t xml:space="preserve">Stercorarius longicaudus </t>
  </si>
  <si>
    <t>One Al Khor coast 01.12.2007 (MJG).
Two Sealine Beach Resort 08.04.2013 (NGM).</t>
  </si>
  <si>
    <t>Red-billed Tropicbird</t>
  </si>
  <si>
    <t>Phaethon aethereus indicus</t>
  </si>
  <si>
    <t>Localised resident breeder: A very small breeding population exists on Halul island.</t>
  </si>
  <si>
    <t>A very small breeding population exists on Halul island
One on coast between Simaisma and Al Khor 18.12.2009 (BH).
At least two adults seen off Halul island 16-17.10.10 (GF &amp; DKP).
Two adults observed offshore whilst on QNHG boat trip 30.10.2010 (MJG, BH et al).</t>
  </si>
  <si>
    <t>Yellow-billed Stork</t>
  </si>
  <si>
    <t>Mycteria ibis</t>
  </si>
  <si>
    <t>Doubtful provenance.</t>
  </si>
  <si>
    <t>One Al Dhakhira 04-06.11.1999 (PH, FG, DG, &amp; AH).</t>
  </si>
  <si>
    <t>Black Stork</t>
  </si>
  <si>
    <t>Ciconia nigra</t>
  </si>
  <si>
    <t>Three including a juvenile Al Dhakhira mangroves 14.10.1983 (MD &amp; RLG). 
One juvenile Abu Nakhla 01-08.07.2006 (BH &amp; JAB).</t>
  </si>
  <si>
    <t xml:space="preserve">Western White Stork </t>
  </si>
  <si>
    <t>Ciconia ciconia ciconia</t>
  </si>
  <si>
    <r>
      <rPr>
        <sz val="11"/>
        <color indexed="8"/>
        <rFont val="Calibri"/>
      </rPr>
      <t xml:space="preserve">Passage migrant: mid-September to mid-December, once mid-April.
</t>
    </r>
    <r>
      <rPr>
        <i val="1"/>
        <sz val="11"/>
        <color indexed="8"/>
        <rFont val="Calibri"/>
      </rPr>
      <t>QBRC comment: Note Eastern White Stork Ciconia ciconia asiatica could occur.</t>
    </r>
  </si>
  <si>
    <t>One Doha beach 29.10.1982 (JNMH). 
One Zubara road 19.10.1990 (RN). 
One Abu Nakhla 13.04.2006 (JAB). 
At least ten Irkayya Farm 12.09.2008 to at least 17.10.2008 (JAB, MJG, JT, &amp; GS).
One Abu Nakhla 13.11.2010 to at least the 17.12.2010  (DV, SO, SA, JAB, &amp; JT).</t>
  </si>
  <si>
    <t>Great Cormorant</t>
  </si>
  <si>
    <t>Phalacrocorax carbo carbo</t>
  </si>
  <si>
    <t>Recorded all months of the year: mid-October to late March.</t>
  </si>
  <si>
    <t>Socotra Cormorant</t>
  </si>
  <si>
    <t>Phalacrocorax nigrogularis</t>
  </si>
  <si>
    <t>African Sacred Ibis</t>
  </si>
  <si>
    <t>Threskiornis aethiopicus</t>
  </si>
  <si>
    <t>Feral population established in Arabia.</t>
  </si>
  <si>
    <t>One Al Dhakhira 24.01.2010 (FG et al).
One Abu Nakhla 31.12.2011 intermittently to at least the 20.03.2013 (JAB, DV, JT,ET, &amp; NGM et al).</t>
  </si>
  <si>
    <t>Glossy Ibis</t>
  </si>
  <si>
    <t xml:space="preserve">Plegadis falcinellus </t>
  </si>
  <si>
    <t>Passage migrant and winter visitor: mid-August to mid-June, and mid-September to late April.</t>
  </si>
  <si>
    <t>Eurasian Spoonbill</t>
  </si>
  <si>
    <t xml:space="preserve">Platalea leucorodia </t>
  </si>
  <si>
    <t>Passage migrant and winter visitor: mid-December to early June.</t>
  </si>
  <si>
    <r>
      <rPr>
        <sz val="11"/>
        <color indexed="8"/>
        <rFont val="Calibri"/>
      </rPr>
      <t xml:space="preserve">Twenty-two Al Dhakhira 12-19.12.1980 (RWB).
</t>
    </r>
    <r>
      <rPr>
        <sz val="11"/>
        <color indexed="8"/>
        <rFont val="Calibri"/>
      </rPr>
      <t xml:space="preserve">Three south of Al Wakra 29.03.1982 (JNMH).
</t>
    </r>
    <r>
      <rPr>
        <sz val="11"/>
        <color indexed="8"/>
        <rFont val="Calibri"/>
      </rPr>
      <t xml:space="preserve">Four Al Dhakhira mangroves 01.06.1984 (RLG).
</t>
    </r>
    <r>
      <rPr>
        <sz val="11"/>
        <color indexed="8"/>
        <rFont val="Calibri"/>
      </rPr>
      <t xml:space="preserve">Six Al Dhakhira 02.02.2008 (LdB &amp; GS).
</t>
    </r>
    <r>
      <rPr>
        <sz val="11"/>
        <color indexed="8"/>
        <rFont val="Calibri"/>
      </rPr>
      <t xml:space="preserve">Seven first year birds Al Dhakhira 21.05.2009, of which one was ringed on both legs; it was ringed as a nestling on the 18.05.2008, at Bolluk Lake, near the city of Konya, in the province of Cihanbeyli, in Turkey (MJG &amp; JAB).
</t>
    </r>
    <r>
      <rPr>
        <sz val="11"/>
        <color indexed="8"/>
        <rFont val="Calibri"/>
      </rPr>
      <t>Two Al Khor 22.01.2014 (SP).</t>
    </r>
  </si>
  <si>
    <t>Eurasian Bittern</t>
  </si>
  <si>
    <t xml:space="preserve">Botaurus stellaris </t>
  </si>
  <si>
    <t>Winter visitor: mid-September to late February.</t>
  </si>
  <si>
    <t>One Abu Nakhla 20.09.2004 (JAB).
Three Abu Nakhla 25.02.2006 (JAB).
Three Abu Nakhla 17-21.11.2007 (MJG, JAB, &amp; KT et al).
One Abu Nakhla 31.10.2008 (JAB). 
One Al Khor water treatment plant 13.11.2008 (JT).
Two Abu Nakhla 28.11.2009 to at least the 29.01.2010 (BH, JAB, GF, JT, &amp; DKP).
One Abu Nakhla 16.10.2010 to at least the 05.11.2010 (SO, SA, &amp; JAB).
One Sailiya (west) sewage treatment plant (run-off area) 16.10.2015 (MT).
One Irkayya Farm Lagoons 01:11:2019 (JMo)</t>
  </si>
  <si>
    <t>Little Bittern</t>
  </si>
  <si>
    <t>Ixobrychus minutus minutus</t>
  </si>
  <si>
    <t>Localised passage migrant and occasional breeder: early March to late December. Bred Abu Nakhla 2009 &amp; 2010 (JAB, JT, GS, &amp; MJG).</t>
  </si>
  <si>
    <t xml:space="preserve">Black-crowned Night Heron </t>
  </si>
  <si>
    <t xml:space="preserve">Nycticorax nycticorax </t>
  </si>
  <si>
    <t>Localised resident breeder: Abu Nakhla.</t>
  </si>
  <si>
    <t xml:space="preserve">Striated Heron </t>
  </si>
  <si>
    <t xml:space="preserve">Butorides striata </t>
  </si>
  <si>
    <t xml:space="preserve">Localised resident breeder: northern eastern coast </t>
  </si>
  <si>
    <t>One transitional sub-adult 02.11.2013 Irkayya Farm (NGM et al).</t>
  </si>
  <si>
    <t>Squacco Heron</t>
  </si>
  <si>
    <t xml:space="preserve">Ardeola ralloides </t>
  </si>
  <si>
    <t>Recorded all months of the year and occasional breeder. Bred Abu Nakhla 2009, 2010, 2011, &amp; 2013.</t>
  </si>
  <si>
    <t>Indian Pond Heron</t>
  </si>
  <si>
    <t>Ardeola grayii</t>
  </si>
  <si>
    <t>One Doha Golf Club 29:02:2016 - 31:12:2016 (GF &amp; SP)</t>
  </si>
  <si>
    <t xml:space="preserve">Western Cattle Egret </t>
  </si>
  <si>
    <t>Bubulcus ibis ibis</t>
  </si>
  <si>
    <t>Recorded all months of the year. Confirmed breeding in Al Khor area April/May 2015 (SP).</t>
  </si>
  <si>
    <t>Grey Heron</t>
  </si>
  <si>
    <t xml:space="preserve">Ardea cinerea </t>
  </si>
  <si>
    <t>Winter visitor, present all year.</t>
  </si>
  <si>
    <t>Goliath Heron</t>
  </si>
  <si>
    <t>Ardea goliath</t>
  </si>
  <si>
    <t>Up to three Abu Nakhla 10.10.2003 (FG &amp; DG). 
One Abu Nakhla 23.03.2007 (JAB).</t>
  </si>
  <si>
    <t>Purple Heron</t>
  </si>
  <si>
    <t xml:space="preserve">Ardea purpurea </t>
  </si>
  <si>
    <t>Recorded all months of the year and occasional breeder.
At least two pairs bred Abu Nakhla 2010, the first confirmed breeding for the Arabian Gulf.
At least one pair bred Abu Nakhla 2011.
A minimum of 14 fledged juvenile birds, plus three nestlings being fed by parents, Abu Nakhla June 2013.</t>
  </si>
  <si>
    <t>Western Great Egret</t>
  </si>
  <si>
    <t>Ardea alba alba</t>
  </si>
  <si>
    <t>Passage migrant and winter visitor: late September to mid-May.</t>
  </si>
  <si>
    <t>Intermediate Egret</t>
  </si>
  <si>
    <t>Egretta intermedia</t>
  </si>
  <si>
    <t>One Abu Nakhla 22-31.01.2014 (NGM &amp; JAB). 
One West Sailiya 08:03:2019 (GF, ST)</t>
  </si>
  <si>
    <t>Little Egret</t>
  </si>
  <si>
    <t xml:space="preserve">Egretta garzetta </t>
  </si>
  <si>
    <t>Passage migrant and winter visitor: late August to mid-May.</t>
  </si>
  <si>
    <t xml:space="preserve">Indian Reef Heron </t>
  </si>
  <si>
    <t>Egretta (gularis) schistacea</t>
  </si>
  <si>
    <t>Resident breeder and passage migrant.</t>
  </si>
  <si>
    <t xml:space="preserve">Great White Pelican </t>
  </si>
  <si>
    <t xml:space="preserve">Pelecanus onocrotalus </t>
  </si>
  <si>
    <t>One Doha 09.01.1980 (J. Gregory per RWB).</t>
  </si>
  <si>
    <t>Western Osprey</t>
  </si>
  <si>
    <t>Pandion haliaetus haliaetus</t>
  </si>
  <si>
    <t xml:space="preserve">Black-winged Kite </t>
  </si>
  <si>
    <t xml:space="preserve">Elanus caeruleus </t>
  </si>
  <si>
    <t>One adult Sailiya (west) sewage works 09.09.2008 (PN). 
One adult Irkayya Farm 04.09-02.10.2009 (JAB, MJG, GF, JT, DKP, &amp; GS).
One adult Irkayya Farm 05.08 to at least the 01.10.2011 (JT, SO, JAB, SA, DV, ET, AD, BC et al).
One adult Irkayya Farm 18-24.11.2014 (MT, JT, SA, &amp; SP).
One Irkayya Farm 22:07:2016 (JT)
One Doha Golf Club 08:09:2016 (SP)
One Irkayya Farm 24-25:02:2017 (GF, JNH, GS)
One Irkayya Farm 16:09-02:12;2017 (GF, JNH, DS)
One Irkayya Farm 25:09- 02:12:2018 (SO, MT)
One Irkayya Farm 18:05:2019 (DA)
Two Irkayya Farm 24-26:01:2020 (HA JVD)</t>
  </si>
  <si>
    <t>Egyptian Vulture</t>
  </si>
  <si>
    <t xml:space="preserve">Neophron percnopterus </t>
  </si>
  <si>
    <t>One Doha pools (Al Nuaija pools, which no longer exist) 29.04.1983 (RLG).</t>
  </si>
  <si>
    <t xml:space="preserve">European Honey Buzzard </t>
  </si>
  <si>
    <t xml:space="preserve">Pernis apivorus </t>
  </si>
  <si>
    <t>Passage migrant: late April and late September to mid-October.</t>
  </si>
  <si>
    <t>One juvenile Al Khor aerodrome 10.10.2009 (MJG &amp; GS et al).
One adult male Al Khor Community 26.04.2010 (MJG).
One juvenile Fuwairit 24.09.2010 (DKP et al).
One juvenile Irkayya Farm 23.09.2012 (SA &amp; KM).
One juvenile Ras Al Shindwee 05.10.2012 (TC et al).
One Al Shamal Park 21:09:2017 (GF)
One Shahiniya 30:04:2019 (MT) Showing some characteristics of Euro-Crested Hybrid
One Irkayya Farm 24:11:2019 (MT)</t>
  </si>
  <si>
    <t xml:space="preserve">Crested Honey Buzzard </t>
  </si>
  <si>
    <t xml:space="preserve">Pernis ptilorhynchus </t>
  </si>
  <si>
    <t xml:space="preserve">One adult female Al Shamal Park, 13.05.14 (NGM).
One Doha Golf Club 27:09:2016 (SP)
One Shamal Park 19:11:2018 (SAb)
Two Al Amriya 09:12:2019 (HA)
One Irkayya Farm 23:12:19 (Indian Photographers)
One Irkayya Farm 17&amp;18:01:2020 (GF, ST, HA)
One Irkayya Farm 26:01;2020 (JvD, HA)
One Education City  26:01:202 (PD)
One Irkayya Farm 21:01:2020 (JvD)
One Irkaya Farm 23:01:2020 (MT) 
(Each January sight on Irkayya different birds with no two birds being seen on same day)
One Residential Compound (L+ D Cross)
</t>
  </si>
  <si>
    <t>Griffon Vulture</t>
  </si>
  <si>
    <t>Gyps fulvus</t>
  </si>
  <si>
    <t xml:space="preserve">First </t>
  </si>
  <si>
    <t>Sub Adult brought down in storm 12:04:2020 and captured and held in a private collection</t>
  </si>
  <si>
    <t>Pending Acceptance</t>
  </si>
  <si>
    <t xml:space="preserve">Short-toed Snake Eagle </t>
  </si>
  <si>
    <t xml:space="preserve">Circaetus gallicus </t>
  </si>
  <si>
    <t>Passage migrant and winter visitor: early March to early May and early July to late December</t>
  </si>
  <si>
    <t>Greater Spotted Eagle</t>
  </si>
  <si>
    <t>Aquila clanga</t>
  </si>
  <si>
    <t>Localised winter visitor: late September to early May.</t>
  </si>
  <si>
    <t>Annually 2 or 3, occasionally more, mostly juveniles, Abu Nakhla, Sailiya (west) sewage treatment, and Irkayya Farm.</t>
  </si>
  <si>
    <t>Booted Eagle</t>
  </si>
  <si>
    <t xml:space="preserve">Aquila pennata </t>
  </si>
  <si>
    <t>One Al Wakra 13.05.1984 (RLG).
One immature Al Shamal 10.10.1986 (DP).
One pale morph adult Abu Nakhla 16.05.2008 (JAB).</t>
  </si>
  <si>
    <t>Steppe Eagle</t>
  </si>
  <si>
    <t>Aquila nipalensis</t>
  </si>
  <si>
    <t>Winter visitor: late September to mid-March.</t>
  </si>
  <si>
    <t>One Umm Bab 27.09.1982 (RLG &amp; JNMH). 
One adult Irkayya Farm 31.10.1998 (JAB).
One adult Irkayya Farm 22.02.2001 (JAB). 
One Dukhan sewage works 15-16.03.2007 (SJA &amp; JN). 
One found at Al Kubaisi (during visit to inspect Griffon Vulture) with injured wing owner explaining it having been recovered following collision with overhead wires. 17:04:2020 (GF HA)</t>
  </si>
  <si>
    <t>Eastern Imperial Eagle</t>
  </si>
  <si>
    <t>Aquila heliaca</t>
  </si>
  <si>
    <t>Passage migrant: early June to ealy November, one mid-March.</t>
  </si>
  <si>
    <t>One Dukhan sewage works 18.03.2007 (SJA &amp; JN). 
One juvenile Abu Nakhla 30.10.2009 (GF, JT, JAB, MJG, &amp; SA). It was the eldest of three eaglets, ringed and tagged (yellow oval tag marked E24) on 28 July 2009 in Naurzum Nature Reserve, Kostanay, Kazakhstan.
One juvenile Irkayya Farm 10.06.2011 (DV et al).
One juvenile Irkayya Farm 06.08.2011 (SA, TA, &amp; AA).
One juvenile Irkayya Farm (pools just outside) 06.11.2015 (ST, PS, &amp; JT), and same Sailiya (west) sewage treatment plant (run-off area) 14-16.11.2015 (MT et al).
One Irkayya Farm 03:11:2017 (GF)</t>
  </si>
  <si>
    <t>Bonelli’s Eagle</t>
  </si>
  <si>
    <t xml:space="preserve">Aquila fasciatus </t>
  </si>
  <si>
    <t>One juvenile Irkayya Farm 25.09 to at least 21.10.2012 (AS, JT, ET, ST, NGM, WH, GS, &amp; JAB et al).
One juvenile (photographed by a camera trap) Khor al Udayd 23-24.06.2013 (TS).
One (2nd CY) Irkayya Farm 13:05:2017 (JNH, GF)</t>
  </si>
  <si>
    <t>Shikra</t>
  </si>
  <si>
    <t>Accipiter (badius) cenchroides (May move to Tachyspiza )</t>
  </si>
  <si>
    <t>Shamal Coast 13:05:2017 (GF)
One (1 CY) Al Shamal Park 03:08-07:08:2018 (GF DK)
Sub adult male, Al Shamal Park 17:04:202 (GF)</t>
  </si>
  <si>
    <t>Levant Sparrowhawk</t>
  </si>
  <si>
    <t xml:space="preserve">Accipiter brevipes </t>
  </si>
  <si>
    <t>One juvenile on a farm 4-kms west of Al Kharrarah 30.10.2009 (TC, DKP, &amp; GS).</t>
  </si>
  <si>
    <t xml:space="preserve">Eurasian Sparrowhawk </t>
  </si>
  <si>
    <t xml:space="preserve">Accipiter nisus </t>
  </si>
  <si>
    <t>Winter visitor: early October to early April.</t>
  </si>
  <si>
    <t>Northern Goshawk</t>
  </si>
  <si>
    <t>Accipiter gentilis</t>
  </si>
  <si>
    <t>One probable juvenile Irkayya Farm 04.12.2009 (GF). Dick Forsman stated, "The bird is a juvenile, showing features of the subspecies buteoides. The proportions of the bird suggest it is a male (size of head and feet in relation to body etc.), but given just a photo I feel I cannot be 100% sure."</t>
  </si>
  <si>
    <t>Western Marsh Harrier</t>
  </si>
  <si>
    <t xml:space="preserve">Circus aeruginosus </t>
  </si>
  <si>
    <t>Primarily a winter visitor: mid-August to mid-May, but recorded all months of the year.</t>
  </si>
  <si>
    <t xml:space="preserve">Hen Harrier </t>
  </si>
  <si>
    <t>Circus cyaneus cyaneus</t>
  </si>
  <si>
    <t>One adult male Irkayya Farm overflow pools (which no longer exist, but were re-established in 2014) 28.02.1999 (JAB). 
One Irkayya Farm 30.10.2004 (JAB).
One male Irkayya Farm 27.11.2009 (BH).
One male Irkayya Farm 30:01:2020 (SH)</t>
  </si>
  <si>
    <t>Pallid Harrier</t>
  </si>
  <si>
    <t xml:space="preserve">Circus macrourus </t>
  </si>
  <si>
    <t>Passage migrant and winter visitor: early September to mid-April.</t>
  </si>
  <si>
    <t>Montagu’s Harrier</t>
  </si>
  <si>
    <t xml:space="preserve">Circus pygargus </t>
  </si>
  <si>
    <t>Passage migrant and winter visitor: early August to mid-April.</t>
  </si>
  <si>
    <t>Black Kite</t>
  </si>
  <si>
    <t>Milvus (migrans) migrans</t>
  </si>
  <si>
    <t>One Al Shamal Park 03.11.2013 (NGM, SB, &amp; JE).</t>
  </si>
  <si>
    <t>Black-eared Kite</t>
  </si>
  <si>
    <t>Milvus (migrans) lineatus</t>
  </si>
  <si>
    <t>Passage migrant: late March to late June and early August to mid-November.</t>
  </si>
  <si>
    <t xml:space="preserve">Steppe Buzzard </t>
  </si>
  <si>
    <t>Buteo buteo vulpinus</t>
  </si>
  <si>
    <t>One Irkayya Farm 26.10.1996 (JAB). 
One Al Dosari farm (no longer exists 06.2015), Al Nuaija, Doha 13.05.2004 (JAB). 
One beside Doha International Airport 02.03.2005 (JAB).
One Irkayya Farm 01-13.11.2015 (SP, AE, &amp; RR). 
One Irkayya Farm 12:05:2017 (DKP)
One Irkayya Farm 19:10:2017 (MT)
Two Irkayya Farm 02:11-31:12:2019 (GF, ST, SA, MT)
One Irkayya Farm 02:02:2020 (ZA)</t>
  </si>
  <si>
    <t>Long-legged Buzzard</t>
  </si>
  <si>
    <t>Buteo rufinus rufinus</t>
  </si>
  <si>
    <t>Winter visitor and passage migrant: mid-October to late March, once late April, and once late May.</t>
  </si>
  <si>
    <t>Western Barn Owl</t>
  </si>
  <si>
    <t>Tyto alba erlangeri</t>
  </si>
  <si>
    <t>Resident breeder (&lt;20 pairs).
One observed flying over Pearl Gardens, Al Nuaija, Doha, 15.07.2002 (JAB).</t>
  </si>
  <si>
    <t>Pallid Scops Owl</t>
  </si>
  <si>
    <t>Otus brucei</t>
  </si>
  <si>
    <t>An adult found on an offshore rig was sent to Al Wabra Wildlife Preservation for recovery, where it was subsequently released (SBJ).</t>
  </si>
  <si>
    <t xml:space="preserve">Eurasian Scops Owl </t>
  </si>
  <si>
    <t xml:space="preserve">Otus scops </t>
  </si>
  <si>
    <t>Passage migrant: early February to mid-May and mid-August to early December.
A juvenile photographed in Doha, in September 1980, was too young to have migrated (RWB).</t>
  </si>
  <si>
    <t>Pharaoh Eagle Owl</t>
  </si>
  <si>
    <t>Bubo ascalaphus</t>
  </si>
  <si>
    <t>Resident breeder (&lt;10 pairs). First confirmed observation (photographed) Irkayya Farm 13.08.2001 (JAB). First confirmed breeding 2008 (JAB).</t>
  </si>
  <si>
    <t>Lilith Owlet</t>
  </si>
  <si>
    <t>Athene (noctua) lilith</t>
  </si>
  <si>
    <t>Long-eared Owl</t>
  </si>
  <si>
    <t>Asio otus</t>
  </si>
  <si>
    <t>One Ras Qirtas (Ras Laffan Industrial City) 05.11.1982 (photographed) (RLG).</t>
  </si>
  <si>
    <t>Short-eared Owl</t>
  </si>
  <si>
    <t>Asio flammeus</t>
  </si>
  <si>
    <t>Winter visitor: early October to late February.</t>
  </si>
  <si>
    <t>Eurasian Hoopoe</t>
  </si>
  <si>
    <t xml:space="preserve">Upupa epops </t>
  </si>
  <si>
    <t>Passage migrant noted in all months: mid-February to late May and late July to early November.</t>
  </si>
  <si>
    <t>Indian Roller</t>
  </si>
  <si>
    <t xml:space="preserve">Coracias benghalensis </t>
  </si>
  <si>
    <t>One Mesaieed (Umm Said) sewage works 08.11.1985 (RLG &amp; JNMH).
One Halul island 28.10.2001 (AH).</t>
  </si>
  <si>
    <t>European Roller</t>
  </si>
  <si>
    <t xml:space="preserve">Coracias garrulus </t>
  </si>
  <si>
    <t>Passage migrant: late March to early June and late July to early December.</t>
  </si>
  <si>
    <t xml:space="preserve">White-throated Kingfisher </t>
  </si>
  <si>
    <t xml:space="preserve">Halcyon smyrnensis </t>
  </si>
  <si>
    <t>One adult inner harbour basin Al Wakra 28.11.1991 (AH).
One adult Jazirat Al Ghanim 05.02.2010 (Seen by BH, heard only by JAB &amp; GF).
One adult Sailiya (west) sewage works 11.2014 to 03.2015 (MA &amp; SA).
One adult Sailiya (west) aka Al Riffa 16.11.2015 (MA &amp; SA).</t>
  </si>
  <si>
    <t xml:space="preserve">Common Kingfisher </t>
  </si>
  <si>
    <t xml:space="preserve">Alcedo atthis </t>
  </si>
  <si>
    <t>Winter visitor: late August to mid-March.</t>
  </si>
  <si>
    <t>Pied Kingfisher</t>
  </si>
  <si>
    <t xml:space="preserve">Ceryle rudis </t>
  </si>
  <si>
    <t>Winter visitor: early October to late March.</t>
  </si>
  <si>
    <t>One Doha pools (Al Nuaija pools, which no longer exist) 09.10.1980 (RWB &amp; JNMH).
Two behind Al Khor Community 07-08.02.2008 (KT &amp; PJ).
Up to four Abu Nakhla between 17.10.2008 and 02.01.2009 (JAB, JT, &amp; GS). 
Two Al Khor 16-10 to at least 23.11.2009 (MJG, GF, GS, &amp; DV). 
One female Abu Nakhla 11-19.12.10 (SO, SA, &amp; JAB).
One female Abu Nakhla 21.10.2011 (ET &amp; AD).
One Abu Nakhla 26.10.2012 (NGM &amp; ST).
One Ras Al Shindwee 03.11.2013 (NGM et al).
One Al Ruwais 30.11.2013 (NGM, SB, JE, &amp; HR).
One Ras Al Shindwee 17.01.2014 (NGM, ST, &amp; GS).
One Jazirat Al Ghanim 21.02.2014 (AE).
One female Irkayya Farm 26.10.2015 (AK &amp; SP).
Four Sheikh Suhaim's residence near Simsimah 26.11.15 (per SA).
Two Irkayya Farm Lagoons 21:12:2018 (K Nair)
One Al Khor 23:03:2019 (GS)</t>
  </si>
  <si>
    <t xml:space="preserve">Green Bee-eater </t>
  </si>
  <si>
    <t xml:space="preserve">Merops orientalis </t>
  </si>
  <si>
    <t>Four Doha spring 1981 (RLG).</t>
  </si>
  <si>
    <t xml:space="preserve">Blue-cheeked Bee-eater </t>
  </si>
  <si>
    <t xml:space="preserve">Merops persicus </t>
  </si>
  <si>
    <t>Passage migrant: early March to late May and early September to mid-November.</t>
  </si>
  <si>
    <t>European Bee-eater</t>
  </si>
  <si>
    <t xml:space="preserve">Merops apiaster </t>
  </si>
  <si>
    <t>Passage migrant: mid-March to mid-May and mid-August to mid-October.</t>
  </si>
  <si>
    <t>Eurasian Wryneck</t>
  </si>
  <si>
    <t xml:space="preserve">Jynx torquilla </t>
  </si>
  <si>
    <t>Passage migrant: mid-March to late April and early September to early November.</t>
  </si>
  <si>
    <t>An unseasonal bird sighted Shamal 17:01:2020</t>
  </si>
  <si>
    <t>Lesser Kestrel</t>
  </si>
  <si>
    <t xml:space="preserve">Falco naumanni </t>
  </si>
  <si>
    <t>Passage migrant: late February to late June and late August to mid-November (much smaller numbers in autumn).</t>
  </si>
  <si>
    <t>Common Kestrel</t>
  </si>
  <si>
    <t xml:space="preserve">Falco tinnunculus </t>
  </si>
  <si>
    <t>Recorded in all months of the year. Main date range mid-September to mid-May.</t>
  </si>
  <si>
    <t>Amur Falcon</t>
  </si>
  <si>
    <t>Falco [vespertinus] amurensis</t>
  </si>
  <si>
    <t>One adult male Irkayya Farm 04-07.12.2009 (GF, MJG, &amp; JT).
One adult female Irkayya Farm 18.12.2009 (JAB, BH, &amp; JT).
One juvenile Irkayya Farm 31.12.2010 to 14.01.2011(MJG, BH, TC, SA, JT et al).
One juvenile Irkayya Farm 27.10.2013 (AS &amp; JT).
One Female West Sailiya 9-13 June (GF)
One 1CY Irkayya Farm 25:05:2018 (DS)
One Juv Irkayya Farm 26:11:2019 (MT)</t>
  </si>
  <si>
    <t>Sooty Falcon</t>
  </si>
  <si>
    <t>Falco concolor</t>
  </si>
  <si>
    <t>Visitor. (See comments under Category B)</t>
  </si>
  <si>
    <t>One adult Ras Laffan 03.05.2003 (SJA).
One adult Al Kharaana sewage lagoons 06.11.2013 (NGM, SB, JE, &amp; NM).
One adult Zekreet peninsula 14.06.2014 (WH, NGM, SP, GS, ST)</t>
  </si>
  <si>
    <t>Historically (until 1993) recorded as "Breeding visitor to Hawar Islands May to early October, eggs August. Scarce visitor to mainland." However, the Hawar islands belong to Bahrain, as ruled by the International Court of Justice on the 16.03.2001. See also Appendix 2.</t>
  </si>
  <si>
    <t>Merlin</t>
  </si>
  <si>
    <t xml:space="preserve">Falco columbarius </t>
  </si>
  <si>
    <t xml:space="preserve">Rare </t>
  </si>
  <si>
    <t>Winter visitor and passage migrant: early November to early February, twice mid-April.
QBRC comment: Falco columbarius pallidus recorded at Irkayya Farm 17.12.10.</t>
  </si>
  <si>
    <t>One male Ras Abu Aboud 16.04.1981 (RWB). 
One Irkayya Farm 16.12.2006 (BH &amp; DS). 
One male Irkayya Farm 23.01.2009 (JAB). 
One Irkayya Farm 20.11.2009 (JT). 
One juvenile Irkayya Farm 30.01–05.02.2010 (JAB).
One male Irkayya Farm 17.12.2010 (DV).
One male Irkayya Farm 19.04.2011 (JT et al).
One female Irkayya Farm 07-16.11.2012 (DKP, NGM, JAB, ST, MJG et al).
One female Irkayya Farm 09.11.2013 (SO).
One male Irkayya Farm 12.11.2013 (NGM et al).</t>
  </si>
  <si>
    <t xml:space="preserve">Eurasian Hobby </t>
  </si>
  <si>
    <t xml:space="preserve">Falco subbuteo </t>
  </si>
  <si>
    <t>Passage migrant: early April to late June and late August to mid-October, first-winter birds until mid-December.</t>
  </si>
  <si>
    <t>Lanner Falcon</t>
  </si>
  <si>
    <t>Falco biarmicus</t>
  </si>
  <si>
    <t>Status unclear due to high probability of escaped birds.</t>
  </si>
  <si>
    <t>One Doha 11.02.1976 (PHR). 
One Doha pools (Al Nuaija pools, which no longer exist) 11.10.1984 (RLG). 
One Al Ruwais 31.10.1986 (DAP).</t>
  </si>
  <si>
    <t>598/99</t>
  </si>
  <si>
    <t>Saker Falcon</t>
  </si>
  <si>
    <t>Falco cherrug</t>
  </si>
  <si>
    <t xml:space="preserve">Two Irkayya Farm 25.11.1983 (RLG). </t>
  </si>
  <si>
    <t>One showing signs of captivity, 08.03.2013, Irkayya Farm (DKP, photographed)</t>
  </si>
  <si>
    <t>Peregrine Falcon</t>
  </si>
  <si>
    <t>Falco (peregrinus) peregrinus</t>
  </si>
  <si>
    <t>Winter visitor: mid-October to late March. (See comments under Category B)</t>
  </si>
  <si>
    <t>One Dukhan sewage works 27.03.2007 (SJA).</t>
  </si>
  <si>
    <t>Historically (until 1993) recorded as "Scarce winter visitor, single birds mid-September to mid-November, January to March. N.B. Escaped or freed falcons often seen." However, in recent times it has been a rare visitor with the added complication that determining a genuine wild bird is nigh on impossible.</t>
  </si>
  <si>
    <t>Barbary Falcon</t>
  </si>
  <si>
    <t>Falco (peregrinus) pelegrinoides</t>
  </si>
  <si>
    <r>
      <rPr>
        <sz val="11"/>
        <color indexed="8"/>
        <rFont val="Calibri"/>
      </rPr>
      <t xml:space="preserve">One adult northwest coast 08.04.2003 (MCJ).
</t>
    </r>
    <r>
      <rPr>
        <sz val="11"/>
        <color indexed="8"/>
        <rFont val="Calibri"/>
      </rPr>
      <t>One juvenile caught by a falcon hunter Sailiya (west) sewage treatment plant (run-off area) 04.11.2014, witnessed by (SA, AK, &amp; MT).</t>
    </r>
  </si>
  <si>
    <t>Sulphur-crested Cockatoo</t>
  </si>
  <si>
    <t>Cacatua galerita</t>
  </si>
  <si>
    <t>Alexandrine Parakeet</t>
  </si>
  <si>
    <t>Psittacula eupatria</t>
  </si>
  <si>
    <t>Localised resident breeder. Central Doha, particularly Al Bidda (near the Emiri Diwan).</t>
  </si>
  <si>
    <t>Rose-ringed Parakeet</t>
  </si>
  <si>
    <t>Psittacula krameri</t>
  </si>
  <si>
    <t>Budgerigar</t>
  </si>
  <si>
    <t>Melopsittacus undulatus</t>
  </si>
  <si>
    <t>Pearl Gardens, Al Nuaija, Doha 12.10.2004 and 09.05.2005 (JAB).</t>
  </si>
  <si>
    <t>Red-backed Shrike</t>
  </si>
  <si>
    <t>Lanius collurio</t>
  </si>
  <si>
    <t>Passage migrant: late March to early June and early September to mid-October.</t>
  </si>
  <si>
    <t>Daurian Shrike</t>
  </si>
  <si>
    <t>Lanius isabellinus</t>
  </si>
  <si>
    <t>Passage migrant and winter visitor: mid-August to mid-May, occasionally to mid-June.</t>
  </si>
  <si>
    <t>Turkestan Shrike</t>
  </si>
  <si>
    <t>Lanius phoenicuroides</t>
  </si>
  <si>
    <t>Passage migrant and winter visitor: early-August to late-May.</t>
  </si>
  <si>
    <t xml:space="preserve">Long-tailed Shrike </t>
  </si>
  <si>
    <t xml:space="preserve">Lanius schach </t>
  </si>
  <si>
    <t>One Al Shamal Park 11.01.2013 to at least the 14.04.2013 (NGM, ET, GS, WH, SA, SO, JAB, &amp; MJG et al).
One Al Shamal Park 25.10.2014 (GF).
One Sheraton Park, Doha 16-17.10.2015 (JM, DC, ST, GS, &amp; JNH et al).</t>
  </si>
  <si>
    <t>Lesser Grey Shrike</t>
  </si>
  <si>
    <t>Lanius minor</t>
  </si>
  <si>
    <t>Passage migrant: mid-March to early June and late August to mid-November.</t>
  </si>
  <si>
    <t>Mauryan Grey Shrike</t>
  </si>
  <si>
    <t>Lanius [excubitor] lahtora</t>
  </si>
  <si>
    <r>
      <rPr>
        <sz val="11"/>
        <color indexed="8"/>
        <rFont val="Calibri"/>
      </rPr>
      <t xml:space="preserve">Passage migrant and winter visitor: mid-August to early April.
</t>
    </r>
    <r>
      <rPr>
        <i val="1"/>
        <sz val="11"/>
        <color indexed="8"/>
        <rFont val="Calibri"/>
      </rPr>
      <t>QBRC comment: Formerly Steppe Grey Shrike Lanius (meridionalis) pallidirostris and erroneously part of the Southern Grey meridionalis group. Now aligned with the Northern Grey excubitor group.</t>
    </r>
  </si>
  <si>
    <t xml:space="preserve">Arabian Grey Shrike </t>
  </si>
  <si>
    <t>Lanius [excubitor] aucheri</t>
  </si>
  <si>
    <r>
      <rPr>
        <sz val="11"/>
        <color indexed="8"/>
        <rFont val="Calibri"/>
      </rPr>
      <t xml:space="preserve">Resident breeder, passage migrant, and winter visitor: mid-August to late April.
</t>
    </r>
    <r>
      <rPr>
        <i val="1"/>
        <sz val="11"/>
        <color indexed="8"/>
        <rFont val="Calibri"/>
      </rPr>
      <t>QBRC comment: Formerly Southern Grey Shrike Lanius (meridionalis) aucheri and erroneously part of the Southern Grey meridionalis group. Now aligned with the Northern Grey excubitor group.</t>
    </r>
  </si>
  <si>
    <t>Woodchat Shrike</t>
  </si>
  <si>
    <t xml:space="preserve">Lanius senator </t>
  </si>
  <si>
    <t>Passage migrant: mid-February to early May and late August to mid-September.</t>
  </si>
  <si>
    <t>Masked Shrike</t>
  </si>
  <si>
    <t xml:space="preserve">Lanius nubicus </t>
  </si>
  <si>
    <t>Passage migrant, once recorded mid-January, probably overwintering: mid-March to early May and mid-September to late October.</t>
  </si>
  <si>
    <t>Eurasian Golden Oriole</t>
  </si>
  <si>
    <t>Oriolus oriolus</t>
  </si>
  <si>
    <t>Passage migrant: mid-April to late May and late August to early October.</t>
  </si>
  <si>
    <t>One early bird seen Irkayya Farm Irkayya 2nd March 2020</t>
  </si>
  <si>
    <t>635/636</t>
  </si>
  <si>
    <t xml:space="preserve">Ashy / Black Drongo </t>
  </si>
  <si>
    <t xml:space="preserve">Edolius macrocercus {Dicrurus macrocercus}/Edolius leucophaeus {Dicrurus
leucophaeus}
</t>
  </si>
  <si>
    <t xml:space="preserve">Drongo sp. Juvenile bird  Probably Ashy. Viewed from Residential compound backing onto Doha Golf Course (GF) </t>
  </si>
  <si>
    <t>House Crow</t>
  </si>
  <si>
    <t>Corvus splendens</t>
  </si>
  <si>
    <t>Localised resident breeder: Halul island is/was the main stronghold, also recorded Doha, Al Khor and Ras Laffan.</t>
  </si>
  <si>
    <t>Brown-necked Raven</t>
  </si>
  <si>
    <t>Corvus ruficollis</t>
  </si>
  <si>
    <t>One Al Kharsaah 17-22:01;2017 (SO, GF, JvD, MT)</t>
  </si>
  <si>
    <t xml:space="preserve">Hypocolius </t>
  </si>
  <si>
    <t xml:space="preserve">Hypocolius ampelinus </t>
  </si>
  <si>
    <t>Eurasian Penduline Tit</t>
  </si>
  <si>
    <t>Remiz pendulinus</t>
  </si>
  <si>
    <t>One Abu Nakhla 16.03.1997 (JAB).</t>
  </si>
  <si>
    <t xml:space="preserve">Greater Hoopoe-Lark </t>
  </si>
  <si>
    <t xml:space="preserve">Alaemon alaudipes </t>
  </si>
  <si>
    <t xml:space="preserve">Bar-tailed Lark </t>
  </si>
  <si>
    <t>Ammomanes cinctura</t>
  </si>
  <si>
    <t>Resident or Migrant breeder? First proven breeding record near Al Kharrarah 26.03.2010 (JAB).</t>
  </si>
  <si>
    <t xml:space="preserve">Desert Lark </t>
  </si>
  <si>
    <t xml:space="preserve">Ammomanes deserti </t>
  </si>
  <si>
    <t xml:space="preserve">Black-crowned Sparrow-Lark </t>
  </si>
  <si>
    <t xml:space="preserve">Eremopterix nigriceps </t>
  </si>
  <si>
    <t>Woodlark</t>
  </si>
  <si>
    <t>Lullula arborea</t>
  </si>
  <si>
    <t>One Wadi Al Heshaimiya 09.04.2014 (MT &amp; MQ per SA).</t>
  </si>
  <si>
    <t>Eurasian Skylark</t>
  </si>
  <si>
    <t xml:space="preserve">Alauda arvensis </t>
  </si>
  <si>
    <t>Winter visitor: late August to early March.</t>
  </si>
  <si>
    <t>Crested Lark</t>
  </si>
  <si>
    <t xml:space="preserve">Galerida cristata </t>
  </si>
  <si>
    <t xml:space="preserve">Greater Short-toed Lark </t>
  </si>
  <si>
    <t xml:space="preserve">Calandrella brachydactyla </t>
  </si>
  <si>
    <t>Winter visitor and occasional breeder that has been noted all months of the year.
Main date range: early September to mid-April.
First proven breeding record; at least one pair bred Irkayya Farm May/June 2011 (JAB).</t>
  </si>
  <si>
    <t>Lesser Short-toed Lark</t>
  </si>
  <si>
    <t>Calandrella rufescens</t>
  </si>
  <si>
    <t>Passage migrant and winter visitor: mid-September to mid-May
First proven breeding record; at least one pair bred Irkayya Farm April 2013 (NGM).
Second proven record; a pair were photographed with a fledgling Al Shamal 11.05.2014 (NGM).</t>
  </si>
  <si>
    <t>Calandra Lark</t>
  </si>
  <si>
    <t>Melanocorypha calandra</t>
  </si>
  <si>
    <t>Twenty Irkayya Farm 09:02:2018 (GF, JvD)
40 birds Irkayya Farm 16-22:02:2019 (GF, ST)</t>
  </si>
  <si>
    <t>Bimaculated Lark</t>
  </si>
  <si>
    <t xml:space="preserve">Melanocorypha bimaculata </t>
  </si>
  <si>
    <t>Two Irkayya Farm 25.11.2011 (JAB &amp; MJG).
One Irkayya Farm 10.12.2011 (MJG).
Two Irkayya Farm 05.11.2013 (NGM, SB, &amp; JE).
One Irkayya Farm 02.12.2013 (SP).
Two Irkayya Farm 11-12:11:2016 (DB, ST, GF)
17 Irkayya Farm 5-22:12:2017 (JvD &amp; JNH)</t>
  </si>
  <si>
    <t>Red-whiskered Bulbul</t>
  </si>
  <si>
    <t>Pycnonotus jocosus</t>
  </si>
  <si>
    <t>White-eared Bulbul</t>
  </si>
  <si>
    <t>Pycnonotus (leucogenys) leucotis</t>
  </si>
  <si>
    <t>Resident breeder. Hybridizes with Red-vented Bulbul.</t>
  </si>
  <si>
    <t>Red-vented Bulbul</t>
  </si>
  <si>
    <t>Pycnonotus cafer</t>
  </si>
  <si>
    <t>Resident breeder. Hybridizes with White-eared Bulbul.</t>
  </si>
  <si>
    <t>Sand Martin</t>
  </si>
  <si>
    <t>Riparia riparia</t>
  </si>
  <si>
    <t>Passage migrant noted in all months. Main date range: mid-March to late-May and mid-August to mid-October.</t>
  </si>
  <si>
    <t>Barn Swallow</t>
  </si>
  <si>
    <t>Hirundo rustica</t>
  </si>
  <si>
    <r>
      <rPr>
        <sz val="11"/>
        <color indexed="8"/>
        <rFont val="Calibri"/>
      </rPr>
      <t xml:space="preserve">Recorded all months of the year: early March to mid May and mid August to early November.
</t>
    </r>
    <r>
      <rPr>
        <i val="1"/>
        <sz val="11"/>
        <color indexed="8"/>
        <rFont val="Calibri"/>
      </rPr>
      <t>QBRC comment: transitiva may have occurred, but whether it was identified with certainty is not known. According to current knowledge, transitiva is only identifiable in the hand with detailed measurements.</t>
    </r>
  </si>
  <si>
    <t>Eurasian Crag Martin</t>
  </si>
  <si>
    <t xml:space="preserve">Ptyonoprogne rupestris </t>
  </si>
  <si>
    <t>Passage migrant: late March to late May and once late October.</t>
  </si>
  <si>
    <t>Two Traina 27.05.2004 (JAB).
Small flock Doha Sheraton Hotel 21.04.2006 (CM). 
Four Irkayya Farm 02.05.2007 (JAB).
Two Al Khor water treatment works 20-23.04.2008 (MJG &amp; JAB).
One Irkayya Farm 30.10.2009 (MJG &amp; JAB).
One Ras Abrouq 26.03.2010 (BH).
Two Sealine Beach Resort 11.04.2010 (BH).
One Sealine Beach Resort 08.04.2013 (AS).
One Fuwairit 14.04.2013 (NGM). 
One Irkayya Farm 24.04.2013 (NGM).
One Al Shamal Park 08.05.2013 (NGM).
Two Irkayya Farm 03.04.2014 (NGM).
Eight (at least) Abu Nakhla 28.03.2015 (DB).
Three (at least) Irkayya Farm 03.04.2015 (NGM &amp; SP).</t>
  </si>
  <si>
    <t>Pale Crag Martin</t>
  </si>
  <si>
    <t xml:space="preserve">Ptyonoprogne (fuligula) obsoleta </t>
  </si>
  <si>
    <t>Main date range: mid-March to early November, once late January.</t>
  </si>
  <si>
    <t xml:space="preserve">Common House Martin </t>
  </si>
  <si>
    <t>Delichon urbicum</t>
  </si>
  <si>
    <t>Passage migrant: mid-January to mid-April and early September to late October.</t>
  </si>
  <si>
    <t>Red-rumped Swallow</t>
  </si>
  <si>
    <t xml:space="preserve">Cecropis daurica </t>
  </si>
  <si>
    <t>Passage migrant: mid-February to late April and early September to early October.</t>
  </si>
  <si>
    <t>Wood Warbler</t>
  </si>
  <si>
    <t>Phylloscopus sibilatrix</t>
  </si>
  <si>
    <t>Two, Irkayya Farm 29:04:2017 (JNH GS)</t>
  </si>
  <si>
    <t>Identified on Ebird by Tommy Pedderson posted by GS</t>
  </si>
  <si>
    <t xml:space="preserve">Hume’s Leaf Warbler </t>
  </si>
  <si>
    <t xml:space="preserve">Phylloscopus humei </t>
  </si>
  <si>
    <t>QBRC comment: The Wetland Trust (Kevin Thornton, Phil Jones et al) conducted a bird ringing survey between 25.03-05.04.2008.</t>
  </si>
  <si>
    <t>One ringed Abu Nakhla 27.03.2008 (KT &amp; PJ).</t>
  </si>
  <si>
    <t xml:space="preserve">Yellow-browed Warbler </t>
  </si>
  <si>
    <t xml:space="preserve">Phylloscopus inornatus </t>
  </si>
  <si>
    <t>One Doha 22.04.1986 (JNMH).
One on a farm 4-kms west of Al Kharrarah 18.11.2010 (JAB &amp; MJG).
One Abu Dhalouf Park 30:09:2016 (GF)
One Shamal Park 11:10:2019 (GF ST)</t>
  </si>
  <si>
    <t>Plain Leaf Warbler</t>
  </si>
  <si>
    <t xml:space="preserve">Phylloscopus neglectus </t>
  </si>
  <si>
    <t>Four Irkayya Farm 13 or 18.03.1983 (JNMH). 
One Traina 18.01.2003 (JAB). 
One Irkayya Farm 25.10.2008 (MJG).</t>
  </si>
  <si>
    <t>Willow Warbler</t>
  </si>
  <si>
    <t xml:space="preserve">Phylloscopus trochilus </t>
  </si>
  <si>
    <t>Passage migrant: late March to late-May and mid-September to mid-October.</t>
  </si>
  <si>
    <t>Common Chiffchaff</t>
  </si>
  <si>
    <t>Phylloscopus [collybita] collybita</t>
  </si>
  <si>
    <t>Passage migrant and winter visitor: late August to late May.</t>
  </si>
  <si>
    <t>Siberian Chiffchaff</t>
  </si>
  <si>
    <t>Phylloscopus [collybita] tristis</t>
  </si>
  <si>
    <t>QBRC comment: Status uncertain due to lack of observer awareness. Probably a more regular winter visitor and passage migrant than the sole record suggests.</t>
  </si>
  <si>
    <t>Two Irkayya Farm 17.03.2014 (NGM).</t>
  </si>
  <si>
    <t>Basra Reed Warbler</t>
  </si>
  <si>
    <t>Acrocephalus griseldis</t>
  </si>
  <si>
    <t>One, Al Ruwais 20:05:2017 (GF)</t>
  </si>
  <si>
    <t>Great Reed Warbler</t>
  </si>
  <si>
    <t xml:space="preserve">Acrocephalus arundinaceus </t>
  </si>
  <si>
    <t>Passage migrant: mid-March to late-May and mid-August to mid-October.</t>
  </si>
  <si>
    <t>Indian Reed Warbler</t>
  </si>
  <si>
    <t>Acrocephalus (stentoreus) brunnescens</t>
  </si>
  <si>
    <r>
      <rPr>
        <sz val="11"/>
        <color indexed="8"/>
        <rFont val="Calibri"/>
      </rPr>
      <t xml:space="preserve">Resident breeder.
</t>
    </r>
    <r>
      <rPr>
        <i val="1"/>
        <sz val="11"/>
        <color indexed="8"/>
        <rFont val="Calibri"/>
      </rPr>
      <t>QBRC comment: The form of Clamorous Reed Warbler present and breeding in Qatar is probably Indian Reed Warbler Acrocephalus (stentoreus) brunnescens.</t>
    </r>
  </si>
  <si>
    <t>Moustached Warbler</t>
  </si>
  <si>
    <t>Acrocephalus melanopogon</t>
  </si>
  <si>
    <t>Two Sailiya (west) aka Al Riffa 08.12.2015 to 05.01.2016 (MT et al).</t>
  </si>
  <si>
    <t>Sedge Warbler</t>
  </si>
  <si>
    <t>Acrocephalus schoenobaenus</t>
  </si>
  <si>
    <t>Passage migrant: late March to mid-May and late August to late October.</t>
  </si>
  <si>
    <t>Paddyfield Warbler</t>
  </si>
  <si>
    <t xml:space="preserve">Acrocephalus agricola </t>
  </si>
  <si>
    <r>
      <rPr>
        <sz val="11"/>
        <color indexed="8"/>
        <rFont val="Calibri"/>
      </rPr>
      <t xml:space="preserve">One Irkayya Farm 31.12.2011 to 06.01.2012 (JAB &amp; AAK).
</t>
    </r>
    <r>
      <rPr>
        <sz val="11"/>
        <color indexed="8"/>
        <rFont val="Calibri"/>
      </rPr>
      <t xml:space="preserve">One Irkayya Farm 14.11.2013 (NGM).
</t>
    </r>
    <r>
      <rPr>
        <sz val="11"/>
        <color indexed="8"/>
        <rFont val="Calibri"/>
      </rPr>
      <t>Two Sailiya (west) aka Al Riffa 16.12.2015 to 05.01.2016 (MT et al).</t>
    </r>
  </si>
  <si>
    <t>796/797</t>
  </si>
  <si>
    <t>Eurasian (and Caspian) Reed Warbler</t>
  </si>
  <si>
    <t>Acrocephalus (scirpaceus) scirpaceus (and fuscus)</t>
  </si>
  <si>
    <r>
      <rPr>
        <sz val="11"/>
        <color indexed="8"/>
        <rFont val="Calibri"/>
      </rPr>
      <t xml:space="preserve">Passage migrant: late February to mid-May and mid-August to early November.
</t>
    </r>
    <r>
      <rPr>
        <sz val="11"/>
        <color indexed="8"/>
        <rFont val="Calibri"/>
      </rPr>
      <t xml:space="preserve">Breeding suspected at Abu Nakhla in 2009 (MJG).
</t>
    </r>
    <r>
      <rPr>
        <i val="1"/>
        <sz val="11"/>
        <color indexed="8"/>
        <rFont val="Calibri"/>
      </rPr>
      <t>QBRC comment: Both Eurasian Reed Warbler Acrocephalus (scirpaceus) scirpaceus and Caspian Reed Warbler Acrocephalus (scirpaceus) fuscus occur.</t>
    </r>
  </si>
  <si>
    <t>Marsh Warbler</t>
  </si>
  <si>
    <t>Acrocephalus palustris</t>
  </si>
  <si>
    <r>
      <rPr>
        <sz val="11"/>
        <color indexed="8"/>
        <rFont val="Calibri"/>
      </rPr>
      <t xml:space="preserve">Passage migrant: late April to late May and mid-September to mid-October.
</t>
    </r>
    <r>
      <rPr>
        <i val="1"/>
        <sz val="11"/>
        <color indexed="8"/>
        <rFont val="Calibri"/>
      </rPr>
      <t>QBRC comment: Identification difficulties mask the true status of this species in both spring and autumn. For example, in spring 2014, a large influx resulted in day counts of 50+, with 25+ in one tree alone (per NGM, ST). During the period 01-25.05.2014 this species was common at the regular migration sites (Al Shamal, Sealine, Al Ruwais, Ras Al Shindwee) (per NGM).</t>
    </r>
  </si>
  <si>
    <t>One Ras Shindwee 23.05.2008 (JAB &amp; MJG).
Two Irkayya Farm 28.04.2012 (NGM).
Three Irkayya Farm 28.04.2013 (NGM).
Six Irkayya Farm 30.04.2013 (NGM).
Two Irkayya Farm 05.05.2013 (NGM).</t>
  </si>
  <si>
    <t>Sykes’s Warbler</t>
  </si>
  <si>
    <t xml:space="preserve">Iduna rama </t>
  </si>
  <si>
    <t>One Irkayya Farm 23.03.2002 (JAB).</t>
  </si>
  <si>
    <t xml:space="preserve">Eastern Olivaceous Warbler </t>
  </si>
  <si>
    <t xml:space="preserve">Iduna pallida </t>
  </si>
  <si>
    <t>Passage migrant: Main date range: mid-April to end May and late August to early October.</t>
  </si>
  <si>
    <t>Upcher’s Warbler</t>
  </si>
  <si>
    <t xml:space="preserve">Hippolais languida </t>
  </si>
  <si>
    <t>Passage migrant, once recorded in late January, probably overwintering.
Main date range: mid-March to early May and mid-August to early October .</t>
  </si>
  <si>
    <t>Icterine Warbler</t>
  </si>
  <si>
    <t>Hippolais icterina</t>
  </si>
  <si>
    <t>One Ras Shindwee 15.04.2005 (JAB).
One close to Qatar Sand Treatment Plant, near Irkayya Farm 28.04.2013 (NGM).
One Al Shamal Park 07-11.05.2014 (NGM).
One Al Ruwais outskirts (livestock farm) 07.05.2014 (NGM).</t>
  </si>
  <si>
    <t xml:space="preserve">Common Grasshopper Warbler </t>
  </si>
  <si>
    <t xml:space="preserve">Locustella naevia </t>
  </si>
  <si>
    <t>One Pearl Gardens, Al Nuaija, Doha, 10.04.2004 (JAB).
One ringed at Abu Nakhla 28.03.2008 (KT &amp; PJ).
One Traina 31.03.2012 (DKP &amp; TC).</t>
  </si>
  <si>
    <t>Savi's Warbler</t>
  </si>
  <si>
    <t xml:space="preserve">Locustella luscinioides </t>
  </si>
  <si>
    <t>One Sheraton Park, Al Corniche, Doha 12.09.2012 (NGM).</t>
  </si>
  <si>
    <t>Graceful Prinia</t>
  </si>
  <si>
    <t>Prinia gracilis</t>
  </si>
  <si>
    <t>Localised resident breeder (Abu Nakhla).</t>
  </si>
  <si>
    <t>Eurasian Blackcap</t>
  </si>
  <si>
    <t xml:space="preserve">Sylvia atricapilla </t>
  </si>
  <si>
    <t>Passage migrant: mid-March to early June and late September to early November.</t>
  </si>
  <si>
    <t>Garden Warbler</t>
  </si>
  <si>
    <t>Sylvia borin</t>
  </si>
  <si>
    <t>Passage migrant: late April to mid-May and late September to late October.</t>
  </si>
  <si>
    <t>One Irkayya Farm 07.05.2010 (JAB).
One Al Corniche 23.09.12 (NM &amp; JT).
Record from JAB to be added - tbc
One Irkayya Farm 10.10.2012 (NGM).
One Irkayya Farm 21.10.2013 (NGM).
One Sealine Beach Resort 05.05.2014 (NGM).
One Al Shamal Park 15-18.05.2014 (NGM).</t>
  </si>
  <si>
    <t>Barred Warbler</t>
  </si>
  <si>
    <t>Sylvia nisoria</t>
  </si>
  <si>
    <t>Passage migrant, once recorded in late January, probably overwintering.
Main date range: early April to mid-May and mid-September to mid-October.</t>
  </si>
  <si>
    <t>Lesser Whitethroat</t>
  </si>
  <si>
    <t>Sylvia curruca</t>
  </si>
  <si>
    <r>
      <rPr>
        <sz val="11"/>
        <color indexed="8"/>
        <rFont val="Calibri"/>
      </rPr>
      <t xml:space="preserve">Passage migrant and winter visitor: late August to mid-May.
</t>
    </r>
    <r>
      <rPr>
        <i val="1"/>
        <sz val="11"/>
        <color indexed="8"/>
        <rFont val="Calibri"/>
      </rPr>
      <t>QBRC comment: East Siberian race blythi also occurs.</t>
    </r>
  </si>
  <si>
    <t xml:space="preserve">Desert Whitethroat </t>
  </si>
  <si>
    <t xml:space="preserve">Sylvia minula </t>
  </si>
  <si>
    <r>
      <rPr>
        <sz val="11"/>
        <color indexed="8"/>
        <rFont val="Calibri"/>
      </rPr>
      <t>Winter visitor: late December to mid-March</t>
    </r>
    <r>
      <rPr>
        <i val="1"/>
        <sz val="11"/>
        <color indexed="8"/>
        <rFont val="Calibri"/>
      </rPr>
      <t xml:space="preserve">
</t>
    </r>
    <r>
      <rPr>
        <sz val="11"/>
        <color indexed="8"/>
        <rFont val="Calibri"/>
      </rPr>
      <t xml:space="preserve">QBRC comment: </t>
    </r>
    <r>
      <rPr>
        <i val="1"/>
        <sz val="11"/>
        <color indexed="8"/>
        <rFont val="Calibri"/>
      </rPr>
      <t>May be subject to future taxonomic review</t>
    </r>
    <r>
      <rPr>
        <sz val="11"/>
        <color indexed="8"/>
        <rFont val="Calibri"/>
      </rPr>
      <t xml:space="preserve">
</t>
    </r>
  </si>
  <si>
    <t>One Dukhan sewage works 20.02.2007 (JN). 
One 4-kms north of Dukhan sewage works 15.03.2007 (SJA).
Two Al Khor Gardens 08.02.2008 (KT &amp; PJ).
Two Irkayya Farm 31.12.2009 (JAB).
One Ras Abrouq 13.03.2010 (BH).
One Irkayya Farm 23.02.2014 (NGM &amp; SP).
One Irkayya Farm 02.04.2014 (NGM).
Two Irkayya Farm 03-31 Dec 2016 (GF &amp; ST)</t>
  </si>
  <si>
    <t>Hume's Whitethroat</t>
  </si>
  <si>
    <t>Sylvia althaea</t>
  </si>
  <si>
    <r>
      <rPr>
        <sz val="11"/>
        <color indexed="8"/>
        <rFont val="Calibri"/>
      </rPr>
      <t xml:space="preserve">Passage migrant: mid to late March.
</t>
    </r>
    <r>
      <rPr>
        <i val="1"/>
        <sz val="11"/>
        <color indexed="8"/>
        <rFont val="Calibri"/>
      </rPr>
      <t>QBRC comment: All records to be reviewed pending publication of new taxonomy/identification paper due 2013/4.</t>
    </r>
  </si>
  <si>
    <t>One 11-kms south of Dukhan 18.03.2007 [SJA &amp; JN].
One Irkayya Farm 20.03.2013 (NGM).
Two Traina 22.03.2013 (VS, TB, &amp; NM).
Two Irkayya Farm 22.03.2013 (VJ &amp; AE).
Two Traina 25.03.2013 (NGM).
One Irkayya Farm 14.03.2014 (DKP).
One Irkayya Farm 17.03.2014 (NGM).
One Sealine Beach Resort 01.04.2014 (NGM &amp; SP).
One Irkayya Farm 02.04.2014 (NGM)
Two Irkayya Farm 03.04.2014 (NGM &amp; SP).
One Irkayya Farm 11:04:2017 (JNH)</t>
  </si>
  <si>
    <t xml:space="preserve">Eastern Orphean Warbler </t>
  </si>
  <si>
    <t xml:space="preserve">Sylvia crassirostris </t>
  </si>
  <si>
    <t xml:space="preserve">Scarce </t>
  </si>
  <si>
    <t>Passage migrant: early March to end April and early September to mid-October.</t>
  </si>
  <si>
    <t xml:space="preserve">Asian Desert Warbler </t>
  </si>
  <si>
    <t>Sylvia nana</t>
  </si>
  <si>
    <t>Winter visitor and passage migrant: late September to mid-April.</t>
  </si>
  <si>
    <t>Common Whitethroat</t>
  </si>
  <si>
    <t>Sylvia communis</t>
  </si>
  <si>
    <t>Passage migrant: early March to early May and late August to mid-October.</t>
  </si>
  <si>
    <t>Ménétries’s Warbler</t>
  </si>
  <si>
    <t>Sylvia mystacea</t>
  </si>
  <si>
    <r>
      <rPr>
        <sz val="11"/>
        <color indexed="8"/>
        <rFont val="Calibri"/>
      </rPr>
      <t xml:space="preserve">Winter visitor and passage migrant: late September to mid-May.
</t>
    </r>
    <r>
      <rPr>
        <i val="1"/>
        <sz val="11"/>
        <color indexed="8"/>
        <rFont val="Calibri"/>
      </rPr>
      <t>QBRC comment: two races (S. m. mystacea and S. m. rubescens) occur</t>
    </r>
  </si>
  <si>
    <t>Bank Myna</t>
  </si>
  <si>
    <t>Acridotheres ginginianus</t>
  </si>
  <si>
    <t>Al Shahaniyah area 2007 (Martin Vestergaard).</t>
  </si>
  <si>
    <t>Common Myna</t>
  </si>
  <si>
    <t>Acridotheres tristis</t>
  </si>
  <si>
    <t>Brahminy Starling</t>
  </si>
  <si>
    <t>Sturnia pagodarum</t>
  </si>
  <si>
    <t xml:space="preserve">Rose-coloured Starling </t>
  </si>
  <si>
    <t xml:space="preserve">Pastor roseus </t>
  </si>
  <si>
    <t>Passage migrant: late February to mid-May and mid-August to late December.</t>
  </si>
  <si>
    <t>Common Starling</t>
  </si>
  <si>
    <t>Sturnus vulgaris</t>
  </si>
  <si>
    <t>Winter visitor: mid-November to late March, once mid-May.</t>
  </si>
  <si>
    <t>Ring Ouzel</t>
  </si>
  <si>
    <t>Turdus torquatus</t>
  </si>
  <si>
    <r>
      <rPr>
        <sz val="11"/>
        <color indexed="8"/>
        <rFont val="Calibri"/>
      </rPr>
      <t xml:space="preserve">One first-winter male Irkayya Farm 29-30.11.2010 (SA, KA, JT, &amp; SO).
</t>
    </r>
    <r>
      <rPr>
        <sz val="11"/>
        <color indexed="8"/>
        <rFont val="Calibri"/>
      </rPr>
      <t>One first-winter male of the s</t>
    </r>
    <r>
      <rPr>
        <i val="1"/>
        <sz val="11"/>
        <color indexed="8"/>
        <rFont val="Calibri"/>
      </rPr>
      <t>outh-west Asian race, amicorum</t>
    </r>
    <r>
      <rPr>
        <sz val="11"/>
        <color indexed="8"/>
        <rFont val="Calibri"/>
      </rPr>
      <t>, Sailiya (west) aka Al Riffa 15.11.2015 (MT).</t>
    </r>
  </si>
  <si>
    <t>Common Blackbird</t>
  </si>
  <si>
    <t xml:space="preserve">Turdus merula </t>
  </si>
  <si>
    <t>One male Doha 11.12.1983 (JNMH).
One female/first-winter male Al Ruwais 30.11.2013 (NGM &amp; HR).
One first-winter male Al Shamal Park 20.12.2014 to 16.01.2015 (DB, JT, &amp; DSs).</t>
  </si>
  <si>
    <t xml:space="preserve">Black-throated Thrush </t>
  </si>
  <si>
    <t>Turdus atrogularis</t>
  </si>
  <si>
    <t>One male Irkayya Farm 21.11.2010 (SO).
+30 Irkayya Farm influx 18:11-31:12:2016 (JT, ST GF)
One Irkayya Farm 14:11:2019 (SAb)
One Shamal Park 17:01:2020 (GF)</t>
  </si>
  <si>
    <t>Red-throated Thrush</t>
  </si>
  <si>
    <t>Turdus ruficollis</t>
  </si>
  <si>
    <t>One Doha 10.04.1991 (RN).</t>
  </si>
  <si>
    <t>Song Thrush</t>
  </si>
  <si>
    <t>Turdus philomelos</t>
  </si>
  <si>
    <t>Winter visitor: mid-November to early April.</t>
  </si>
  <si>
    <t xml:space="preserve">Black Scrub Robin </t>
  </si>
  <si>
    <t xml:space="preserve">Cercotrichas podobe </t>
  </si>
  <si>
    <t>Main date range: mid-November to early May.</t>
  </si>
  <si>
    <t>One Rayyan depression, Doha 12.1987 (RN).
One Sealine Beach Resort 04.05.2007 (JAB). 
One Al Shahaniyah 16.11.2007 (TC). 
One Al Shahaniyah 23.01.2009 (DKP). 
One Sealine Beach Resort 31.03.2009 (BH).
One on a farm 4-kms west of Al Kharrarah 30.04-01.05.2010 (PE, DV, GS, DKP, JAB, &amp; MJG).
One on Al Udeid Air Base 16.03.2012 (JT). 
One Umm Jolaq farm 17-23.03.2012 (JAB, SA, SO, &amp; ET).
One Sealine Beach Resort 24.04.2012 (SO).
One Abu Samra 29-31.03.2014 (SA, NGM et al.).
Two Umm ash Shubrum 22.04.2014 (SA).
One Irkayya Farm 10:05:2019 (MT)</t>
  </si>
  <si>
    <t xml:space="preserve">Rufous-tailed Scrub Robin </t>
  </si>
  <si>
    <t>Erythropygia galactotes</t>
  </si>
  <si>
    <t>Migrant breeder and passage migrant: early March to early October.</t>
  </si>
  <si>
    <t>Spotted Flycatcher</t>
  </si>
  <si>
    <t>Muscicapa striata</t>
  </si>
  <si>
    <t>Passage migrant: early March to early June and late August to mid-November.</t>
  </si>
  <si>
    <t>European Robin</t>
  </si>
  <si>
    <t>Erithacus rubecula</t>
  </si>
  <si>
    <t>Winter visitor and passage migrant</t>
  </si>
  <si>
    <t xml:space="preserve">One Al Ruwais 19.10.1974 (RCM). 
One Doha 25-26.11.1978 (JNMH). 
One Bu Samra 03.12.1983 (JNMH).
One Irkayya Farm 02.03.2012 (DKP).
One Irkayya Farm 18.01.2013 (AS).
One Irkayya Farm 07.12.2013 (GS &amp; ST).
One Irkaya Farm 18:11:2018 (SaB)
One Irkayya Farm 1-29:03:2019 (DS GS &amp; VG)
One Irkayya Farm 21:02:2020 (BH) mist-netted as part of Weill Cornell Medicine DNA Project </t>
  </si>
  <si>
    <t xml:space="preserve">Red-spotted Bluethroat </t>
  </si>
  <si>
    <t>Luscinia svecica</t>
  </si>
  <si>
    <t>Winter visitor: late October to early April.</t>
  </si>
  <si>
    <t xml:space="preserve">White-spotted Bluethroat </t>
  </si>
  <si>
    <t>Luscinia (svecica) cyanecula</t>
  </si>
  <si>
    <t>Passage migrant: early to late March.</t>
  </si>
  <si>
    <t>One on a farm 4-kms west of Al Kharrarah 09-23.03.2012 (JAB, MJG, &amp; SA et al). 
One Irkayya Farm 15.03.2013 (GS &amp; JNH).</t>
  </si>
  <si>
    <t>Thrush Nightingale</t>
  </si>
  <si>
    <t>Luscinia luscinia</t>
  </si>
  <si>
    <t>Main date range: late March to late May, and mid-September to mid-October</t>
  </si>
  <si>
    <t>Two Irkayya Farm 22.03.2002 (JAB). 
One Al Dosari farm (no longer exists 06.2015), Al Nuaija, Doha, 26.03.2005 (JAB). 
Up to five Sealine Beach Resort 25-27.04.2008 (JAB &amp; BH). 
One Irkayya Farm 21.09.2009 (JAB). 
One Irkayya Farm 20.05.2011 (JT).
Up to two Irkayya Farm 19-21.09.2012 (WH, ET, JT, NGM, JAB, MJG, DKP, SA, &amp; KM).
One Sealine Beach Resort 05.05.2014 (NGM).
Up to three Al Shamal Park 07-13.05.2014 (NGM &amp; ST).
One Ras Al Shindwee 07.05.2014 (NGM).
One Al Shamal Park 20.09.2014 (DB).
One Irkayya Farm 23-26.09.2015 (GF et al).
Up to two 14-18.10.2015, grounds of Sheraton Hotel (SP &amp; GF).
One Abu Dhalouf Park 13:05:2017 (GF)
One Irkayya Farm 16:09:2017 (GF, JvD)
One Abu Dhalouf Park 06:10:2017 (JvD, GF)
One Sheraton Hotel Grounds 10:10:2017 (GF)
One Irkayya Farm 25:10:2018 (SaB)
One Al Shamal Park 26:04:2019 (GF)</t>
  </si>
  <si>
    <t>Common Nightingale</t>
  </si>
  <si>
    <t>Luscinia megarhynchos</t>
  </si>
  <si>
    <t>Passage migrant: late March to mid-May and early September to mid-October.</t>
  </si>
  <si>
    <t xml:space="preserve">Eastern Nightingale </t>
  </si>
  <si>
    <t xml:space="preserve">Luscinia (megarhynchos) golzii </t>
  </si>
  <si>
    <t>Passage migrant: early April to mid-May and mid-September to mid-October.</t>
  </si>
  <si>
    <t>White-throated Robin</t>
  </si>
  <si>
    <t>Irania gutturalis</t>
  </si>
  <si>
    <t>Passage migrant: mid-March to early June, once early October.</t>
  </si>
  <si>
    <t xml:space="preserve">Semi-collared Flycatcher </t>
  </si>
  <si>
    <t xml:space="preserve">Ficedula semitorquata </t>
  </si>
  <si>
    <t>Passage migrant: mid-March to late May.</t>
  </si>
  <si>
    <t>One male Traina 10.04.1999 (JAB). 
One male Dukhan sewage works 20.03.2007 (SJA &amp; JN). 
One male Al Khor Public Gardens 31.05.2008 (JAB). 
One male Sealine Beach Resort 17.03.2009 (BH).
One male Abu Nakhla 03.04.2009 (JT).
Two males Irkayya Farm 15.04.2012 (JT &amp; AS).
One female Sealine Beach Resort 18.04.2012 (MJG).
One female Traina 19-20.04.2012 (JAB &amp; MJG).
One male Al Shamal Park 31.03.2013 (MJG).
One male and female Doha Golf Club 17.03.2014 (SP).
One female Irkayya Farm 17-18.03.2014 (NGM).
One male Irkayya Farm 18.03.2014 (NGM).
One female Sealine Beach Resort 01.04.2014 (NGM &amp; SP).
One male Doha Golf Club 07.04.2014 (SP).
One female Shamal Park 19-20:10:2018 (GF, SAb)
One female Shamal Park 26:04:2019 (GF)
2 male, Private Farm nr Rawdat al Ajuz 24:03:2020 (GF, HA)
2 male, 1 Female, Private Farm nr Abu Thaylah, 01:04:2020 (HA)
1 male Private Farm nr Al Nu'man 05:04:2020 (HA)
1 male Doha Golf Club 31:03:2020 (GF)
1 female Al Wakra Park 02:04:2020 (JvD)
1 male Shamal Park 17:04:2020</t>
  </si>
  <si>
    <t>Red-breasted Flycatcher</t>
  </si>
  <si>
    <t xml:space="preserve">Ficedula parva </t>
  </si>
  <si>
    <t>Passage migrant: late March to mid-April and late September to mid-November.</t>
  </si>
  <si>
    <t xml:space="preserve">Eversmann’s Redstart </t>
  </si>
  <si>
    <t xml:space="preserve">Phoenicurus erythronotus </t>
  </si>
  <si>
    <t>Main date range: mid-February to mid-May.</t>
  </si>
  <si>
    <t>One Doha 06.03.1980 (JNMH). 
Two Doha 12.03.1981 (RWB). 
One Mesaieed (Umm Said) 17.03.1983 (RLG). 
One Mesaieed (Umm Said) pools 11.05.1984 (RLG).
One male Irkayya Farm 19.02.2011 (SO, SA, JAB, GF, DKP, MJG, ET, &amp; JT).</t>
  </si>
  <si>
    <t>944 &amp; 945</t>
  </si>
  <si>
    <t xml:space="preserve">Black Redstart </t>
  </si>
  <si>
    <t xml:space="preserve">Phoenicurus ochruros </t>
  </si>
  <si>
    <r>
      <rPr>
        <sz val="11"/>
        <color indexed="8"/>
        <rFont val="Calibri"/>
      </rPr>
      <t xml:space="preserve">Winter visitor and passage migrant: late October to early April.
</t>
    </r>
    <r>
      <rPr>
        <i val="1"/>
        <sz val="11"/>
        <color indexed="8"/>
        <rFont val="Calibri"/>
      </rPr>
      <t>QBRC comment: Two races (phoenicuroides and semirufus) occur.</t>
    </r>
  </si>
  <si>
    <t>948 &amp; 949</t>
  </si>
  <si>
    <t>Common Redstart</t>
  </si>
  <si>
    <t xml:space="preserve">Phoenicurus phoenicurus </t>
  </si>
  <si>
    <r>
      <rPr>
        <sz val="11"/>
        <color indexed="8"/>
        <rFont val="Calibri"/>
      </rPr>
      <t xml:space="preserve">Passage migrant: late February to mid-May and late August to mid-November.
</t>
    </r>
    <r>
      <rPr>
        <i val="1"/>
        <sz val="11"/>
        <color indexed="8"/>
        <rFont val="Calibri"/>
      </rPr>
      <t>QBRC comment: Two races (phoenicurus and samamisicus) occur.</t>
    </r>
  </si>
  <si>
    <t>Rufous-tailed Rock Thrush</t>
  </si>
  <si>
    <t>Monticola saxatilis</t>
  </si>
  <si>
    <t>Passage migrant: mid-February to mid-May and early September to late October.</t>
  </si>
  <si>
    <t>Blue Rock Thrush</t>
  </si>
  <si>
    <t>Monticola solitarius</t>
  </si>
  <si>
    <t>Passage migrant and winter visitor: early September to early April.</t>
  </si>
  <si>
    <t>Whinchat</t>
  </si>
  <si>
    <t>Saxicola rubetra</t>
  </si>
  <si>
    <t>Passage migrant: early February to early May and mid-September to late October.</t>
  </si>
  <si>
    <t xml:space="preserve">European Stonechat </t>
  </si>
  <si>
    <t>Saxicola rubicola</t>
  </si>
  <si>
    <t>Winter visitor and passage migrant: late September to early May.</t>
  </si>
  <si>
    <t xml:space="preserve">Western Siberian Stonechat </t>
  </si>
  <si>
    <t>Saxicola maurus</t>
  </si>
  <si>
    <t>Winter visitor and passage migrant: mid-October to mid-March.</t>
  </si>
  <si>
    <t>Caspian Stonechat</t>
  </si>
  <si>
    <t>Saxicola maurus hemprichii</t>
  </si>
  <si>
    <r>
      <rPr>
        <sz val="11"/>
        <color indexed="8"/>
        <rFont val="Calibri"/>
      </rPr>
      <t xml:space="preserve">Winter visitor and passage migrant: mid-October to late March.
</t>
    </r>
    <r>
      <rPr>
        <i val="1"/>
        <sz val="11"/>
        <color indexed="8"/>
        <rFont val="Calibri"/>
      </rPr>
      <t>QBRC comment: Sub-specific taxa not recorded until late 2012, hence status remains unclear. Formerly Saxicola maurus variegatus.</t>
    </r>
  </si>
  <si>
    <t>One Irkayya Farm 19.02.2013 (NGM)
One Umm Jawlaq farm 22.02.2013 (JAB)
Two Irkayya Farm 24.02.2013 (NGM)
Two (1♂ &amp; 1♀) Irkayya Farm 26.11.2013 (NGM &amp; PF).
One Irkayya Farm 22.01.2014 (NGM).
One Irkayya Farm 10:12:2016 (ST, PF)
Two Irkayya Farm 24:02:2017 (DB, GF)
Two Irkayya Farm 04:03:2017 (ST, GF)
One Irkayya Farm 08:12:2017 (GF)</t>
  </si>
  <si>
    <t xml:space="preserve">Byzantine Stonechat </t>
  </si>
  <si>
    <t>Saxicola maurus variegatus</t>
  </si>
  <si>
    <r>
      <rPr>
        <sz val="11"/>
        <color indexed="8"/>
        <rFont val="Calibri"/>
      </rPr>
      <t xml:space="preserve">Winter visitor and passage migrant: mid-October to mid-March.
</t>
    </r>
    <r>
      <rPr>
        <i val="1"/>
        <sz val="11"/>
        <color indexed="8"/>
        <rFont val="Calibri"/>
      </rPr>
      <t>QBRC comment: Sub-specific taxa not recorded until late 2012, hence status remains unclear. Formerly Saxicola maurus armenicus.</t>
    </r>
  </si>
  <si>
    <t>One Sailiya (west) sewage treatment plant (run-off area) 11.11.2012 (NGM)
One Sailiya (west) sewage treatment plant (run-off area) 25.02.2013 (NGM)
One Irkayya Farm 17.03.2013 (NGM)
One Umm Bab 27.03.2013 (NGM)</t>
  </si>
  <si>
    <t xml:space="preserve">Pied Stonechat </t>
  </si>
  <si>
    <t>Saxicola caprata rossorum</t>
  </si>
  <si>
    <t>One male Al Ruwais harbour 27.11.2008 (SO).
One first-winter male Hassad Food Company farm (New Irkayya) 14-16.10.2010 (SA, SO, JAB, ET, BC, MJG, &amp; JT).</t>
  </si>
  <si>
    <t>Northern Wheatear</t>
  </si>
  <si>
    <t>Oenanthe oenanthe</t>
  </si>
  <si>
    <t>Passage migrant: late January to early May and mid-September to mid-November.</t>
  </si>
  <si>
    <t>Isabelline Wheatear</t>
  </si>
  <si>
    <t>Oenanthe isabellina</t>
  </si>
  <si>
    <t>Recorded all months of the year. Main date range: mid-February to early May and mid-August to mid-October
One bird found had been ringed in Iran.</t>
  </si>
  <si>
    <t>Hooded Wheatear</t>
  </si>
  <si>
    <t>Oenanthe monacha</t>
  </si>
  <si>
    <t>Winter visitor: mid-November to late March.</t>
  </si>
  <si>
    <t>One Ras Abu Funtas 25-26.02.1979 (JNMH). 
One Bu Samra 16.03.1979 (JNMH). 
One Ras Abrouq 12.11.1982 (RLG). 
One Rayyan depression 04.03.1983 (RLG). 
One Abu Nakhla 03.03.1989 (RN). 
One male south of Dukhan 24.03 2006 (JT et al).
One female Fuwairit 12.02.2010 (JAB &amp; BH).</t>
  </si>
  <si>
    <t>Desert Wheatear</t>
  </si>
  <si>
    <t>Oenanthe deserti</t>
  </si>
  <si>
    <t>Winter visitor: late August to late April.</t>
  </si>
  <si>
    <t>Eastern Black-eared Wheatear</t>
  </si>
  <si>
    <t>Oenanthe (hispanica) melanoleuca</t>
  </si>
  <si>
    <t>Passage migrant: early March to mid-April and mid-September to mid-October.</t>
  </si>
  <si>
    <t>Pied Wheatear</t>
  </si>
  <si>
    <t>Oenanthe pleschanka</t>
  </si>
  <si>
    <r>
      <rPr>
        <sz val="11"/>
        <color indexed="8"/>
        <rFont val="Calibri"/>
      </rPr>
      <t xml:space="preserve">Passage migrant: mid-February to late April and late July to mid-December.
</t>
    </r>
    <r>
      <rPr>
        <i val="1"/>
        <sz val="11"/>
        <color indexed="8"/>
        <rFont val="Calibri"/>
      </rPr>
      <t>QBRC comment: Two forms (pleschanka and vittata) occur as well as many intermediates.</t>
    </r>
  </si>
  <si>
    <t xml:space="preserve">White-crowned Wheatear </t>
  </si>
  <si>
    <t>Oenanthe leucopyga</t>
  </si>
  <si>
    <t>One Umm Bab 16.02.1980 (RWB).
One juvenile Irkayya Farm 30.05 to 02.06.2015 (RA &amp; MT).</t>
  </si>
  <si>
    <t>Hume's Wheatear</t>
  </si>
  <si>
    <t>Oenanthe albonigra</t>
  </si>
  <si>
    <t>One 19.01.1979 Abu Dhalouf (JNMH).</t>
  </si>
  <si>
    <t>Finsch's Wheatear</t>
  </si>
  <si>
    <t>Oenanthe finschii</t>
  </si>
  <si>
    <t>One Fuwairit 13.12.2008 until at least the 21.01.2009 (BH, DS, JAB, &amp; GS).
One Fuwairit 06.02.2010 (BH).
One Fuwairit 19-26.11.2010 (MJG, GF, ET, &amp; JT).
One Irkayya Farm 10:11:2018 (GF, SaB)</t>
  </si>
  <si>
    <t>Eastern Mourning Wheatear</t>
  </si>
  <si>
    <t xml:space="preserve">Oenanthe lugens </t>
  </si>
  <si>
    <t>Winter visitor: late September to early March.</t>
  </si>
  <si>
    <t>Kurdish Wheatear</t>
  </si>
  <si>
    <t>Oenanthe xanthoprymna</t>
  </si>
  <si>
    <t>One male Irkayya Farm 07-14.01.2011 (ET &amp; BC).
One first-summer male Traina 02-15.03.2012 (JAB, MJG, ET, &amp; JT).
One male Khasooma 11.09.2015 (ST &amp; PS).</t>
  </si>
  <si>
    <t>Red-tailed Wheatear</t>
  </si>
  <si>
    <t>Oenanthe chrysopygia</t>
  </si>
  <si>
    <t>Localised winter visitor: mid-September to early March.</t>
  </si>
  <si>
    <t>Purple Sunbird</t>
  </si>
  <si>
    <t>Cinnyris asiaticus (formerly Nectarinia asiatica )</t>
  </si>
  <si>
    <t>Male bird, Private garden Al Meshaf, Al Wukair  31:01:2020
Male bird Doha North Sewage Treatment Plant 08:02:2020 (assumed to be the first bird relocated )</t>
  </si>
  <si>
    <t>House Sparrow</t>
  </si>
  <si>
    <t>Passer domesticus</t>
  </si>
  <si>
    <t>Very common resident breeder. Hybridizes with Passer hispaniolensis at Irkayya Farm.</t>
  </si>
  <si>
    <t>Spanish Sparrow</t>
  </si>
  <si>
    <t>Passer hispaniolensis</t>
  </si>
  <si>
    <t>Localised common resident breeder. Hybridizes with Passer domesticus at Irkayya Farm.</t>
  </si>
  <si>
    <t xml:space="preserve">Pale Rockfinch </t>
  </si>
  <si>
    <t xml:space="preserve">Carpospiza brachydactyla </t>
  </si>
  <si>
    <t>Passage migrant: late February to late April and early September to late October.</t>
  </si>
  <si>
    <t xml:space="preserve">Yellow-throated Sparrow </t>
  </si>
  <si>
    <t xml:space="preserve">Gymnoris xanthocollis </t>
  </si>
  <si>
    <t>Passage migrant: late March to late April and late August to mid-September.</t>
  </si>
  <si>
    <t>One male (observed singing) Al Dhakhira 17.04.2008 (MJG). 
Two males Traina 17-18.04.2009 (JT, DKP, GS &amp; MM).
Two males Traina 16.04.2010 (GF).
One female Ras Al Shindwee 23.04.2010 (TC et al).
Three females Traina farms 23.04.2010 (GF, JAB, &amp; DKP).
One female Ras Al Shindwee 28.08.2010 (GF &amp; DKP).
One female Traina 29.03.2013 (JAB).
Four, Al Ruwais Coast, 09:09:2016 (ST, DB)
Two Abu Dhalouf Park 15-29:09:2017 (GF, JvD)
One Abu Dhalouf Park 20:10:2018 (GF)
Two Abu Dhalouf Park 22-29:03:2019 (GF)
Two Abu Dhalouf Park  06:09:2019 (GF)</t>
  </si>
  <si>
    <t>Bengal Weaver</t>
  </si>
  <si>
    <t>Ploceus benghalensis</t>
  </si>
  <si>
    <t>Localised resident breeder. A small population is centred at Sailiya (west) sewage treatment plant (run-off area); first discovered 04.11.2012 (NGM).</t>
  </si>
  <si>
    <t>Four or five, Sailiya (west) sewage treatment plant (run-off area), 04.11.2012 (NGM).
Eight Sailiya (west) sewage treatment plant (run-off area), 04.01-18.03.2013 (NGM, ET).</t>
  </si>
  <si>
    <t>Streaked Weaver</t>
  </si>
  <si>
    <t>Ploceus manyar</t>
  </si>
  <si>
    <t>Localised resident breeder. A small population centred at Abu Nakhla and Sailiya (west) sewage treatment plant.</t>
  </si>
  <si>
    <t>One male Al Wakra beach 27.03.2014 (SP).</t>
  </si>
  <si>
    <t>Baya Weaver</t>
  </si>
  <si>
    <t>Ploceus philippinus</t>
  </si>
  <si>
    <t>Red-billed Quelea</t>
  </si>
  <si>
    <t>Quelea quelea</t>
  </si>
  <si>
    <t>JT photographed. Date tbc? NGM has seen photograph.</t>
  </si>
  <si>
    <t>Southern Red Bishop</t>
  </si>
  <si>
    <t>Euplectes orix</t>
  </si>
  <si>
    <t>Two birds Shamal Park 2017</t>
  </si>
  <si>
    <t>Red Avadavat</t>
  </si>
  <si>
    <t>Amandava amandava</t>
  </si>
  <si>
    <t>One bird Irkayya Farm 2017</t>
  </si>
  <si>
    <t>African Silverbill</t>
  </si>
  <si>
    <t>Lonchura cantans</t>
  </si>
  <si>
    <t xml:space="preserve">Indian Silverbill </t>
  </si>
  <si>
    <t xml:space="preserve">Lonchura malabarica </t>
  </si>
  <si>
    <t>Scaly-breasted Munia</t>
  </si>
  <si>
    <t>Lonchura punctulata</t>
  </si>
  <si>
    <t>One adult Sealine Beach Resort 08.04.2013 (NGM).</t>
  </si>
  <si>
    <t>1060-71</t>
  </si>
  <si>
    <t>Western Yellow Wagtail</t>
  </si>
  <si>
    <t>Motacilla flava</t>
  </si>
  <si>
    <r>
      <rPr>
        <sz val="11"/>
        <color indexed="8"/>
        <rFont val="Calibri"/>
      </rPr>
      <t xml:space="preserve">Passage migrant, recorded all months of the year: mid-February to mid-June and mid-August to mid-November.
</t>
    </r>
    <r>
      <rPr>
        <sz val="11"/>
        <color indexed="8"/>
        <rFont val="Calibri"/>
      </rPr>
      <t xml:space="preserve">One found dead had been ringed in Kenya.
</t>
    </r>
    <r>
      <rPr>
        <i val="1"/>
        <sz val="11"/>
        <color indexed="8"/>
        <rFont val="Calibri"/>
      </rPr>
      <t xml:space="preserve">QBRC comment: The following races occur:
</t>
    </r>
    <r>
      <rPr>
        <i val="1"/>
        <sz val="11"/>
        <color indexed="8"/>
        <rFont val="Calibri"/>
      </rPr>
      <t xml:space="preserve">'Blue-headed Wagtail' Motacilla (flava) flava
</t>
    </r>
    <r>
      <rPr>
        <i val="1"/>
        <sz val="11"/>
        <color indexed="8"/>
        <rFont val="Calibri"/>
      </rPr>
      <t xml:space="preserve">'Sykes’s Wagtail' Motacilla (flava) beema
</t>
    </r>
    <r>
      <rPr>
        <i val="1"/>
        <sz val="11"/>
        <color indexed="8"/>
        <rFont val="Calibri"/>
      </rPr>
      <t xml:space="preserve">'Grey-headed Wagtail' Motacilla (flava) thunbergi 
</t>
    </r>
    <r>
      <rPr>
        <i val="1"/>
        <sz val="11"/>
        <color indexed="8"/>
        <rFont val="Calibri"/>
      </rPr>
      <t xml:space="preserve">'Western/Eastern (White-chinned) Black-headed Wagtail' Motacilla (flava) feldegg feldegg/melanogrisea
</t>
    </r>
    <r>
      <rPr>
        <i val="1"/>
        <sz val="11"/>
        <color indexed="8"/>
        <rFont val="Calibri"/>
      </rPr>
      <t xml:space="preserve">'Yellow-headed Wagtail' Motacilla (flava/taivana) lutea
</t>
    </r>
    <r>
      <rPr>
        <i val="1"/>
        <sz val="11"/>
        <color indexed="8"/>
        <rFont val="Calibri"/>
      </rPr>
      <t>However, sub-specific taxa were not recorded until late 2012, hence status of each race remains unclear.</t>
    </r>
  </si>
  <si>
    <r>
      <rPr>
        <sz val="11"/>
        <color indexed="8"/>
        <rFont val="Calibri"/>
      </rPr>
      <t xml:space="preserve">Eastern (White-chinned) Wagtail </t>
    </r>
    <r>
      <rPr>
        <i val="1"/>
        <sz val="11"/>
        <color indexed="8"/>
        <rFont val="Calibri"/>
      </rPr>
      <t>melanogrisea</t>
    </r>
    <r>
      <rPr>
        <sz val="11"/>
        <color indexed="8"/>
        <rFont val="Calibri"/>
      </rPr>
      <t xml:space="preserve">: One Sailiya (west) sewage lagoons 25.02.2013 (NGM).
</t>
    </r>
    <r>
      <rPr>
        <sz val="11"/>
        <color indexed="8"/>
        <rFont val="Calibri"/>
      </rPr>
      <t xml:space="preserve">Eastern (White-chinned) Wagtail </t>
    </r>
    <r>
      <rPr>
        <i val="1"/>
        <sz val="11"/>
        <color indexed="8"/>
        <rFont val="Calibri"/>
      </rPr>
      <t>melanogrisea:</t>
    </r>
    <r>
      <rPr>
        <sz val="11"/>
        <color indexed="8"/>
        <rFont val="Calibri"/>
      </rPr>
      <t xml:space="preserve"> One Sealine Beach Resort 08.04.2013 (NGM).
</t>
    </r>
    <r>
      <rPr>
        <sz val="11"/>
        <color indexed="8"/>
        <rFont val="Calibri"/>
      </rPr>
      <t xml:space="preserve">Eastern (White-chinned) Wagtail </t>
    </r>
    <r>
      <rPr>
        <i val="1"/>
        <sz val="11"/>
        <color indexed="8"/>
        <rFont val="Calibri"/>
      </rPr>
      <t>melanogrisea:</t>
    </r>
    <r>
      <rPr>
        <sz val="11"/>
        <color indexed="8"/>
        <rFont val="Calibri"/>
      </rPr>
      <t xml:space="preserve"> One Irkayya Farm 22.03.2014 (NGM).</t>
    </r>
  </si>
  <si>
    <t>Citrine Wagtail</t>
  </si>
  <si>
    <t>Motacilla citreola</t>
  </si>
  <si>
    <t>Winter visitor and passage migrant: mid-August to mid-April.</t>
  </si>
  <si>
    <t>Grey Wagtail</t>
  </si>
  <si>
    <t>Motacilla cinerea</t>
  </si>
  <si>
    <t>Uncommon passage migrant: mid-February to early May and late August to early October.</t>
  </si>
  <si>
    <t>1076-80</t>
  </si>
  <si>
    <t>White Wagtail</t>
  </si>
  <si>
    <t>Motacilla alba</t>
  </si>
  <si>
    <r>
      <rPr>
        <sz val="11"/>
        <color indexed="8"/>
        <rFont val="Calibri"/>
      </rPr>
      <t xml:space="preserve">Passage migrant and winter visitor: late September to early May.
</t>
    </r>
    <r>
      <rPr>
        <i val="1"/>
        <sz val="11"/>
        <color indexed="8"/>
        <rFont val="Calibri"/>
      </rPr>
      <t>QBRC comment:  Masked Wagtail (Motacilla (alba) personata) also occurs in very small numbers. However, sub-specific taxa were not recorded until late 2012, hence status of each race remains unclear.</t>
    </r>
  </si>
  <si>
    <r>
      <rPr>
        <sz val="11"/>
        <color indexed="8"/>
        <rFont val="Calibri"/>
      </rPr>
      <t xml:space="preserve">Masked Wagtail </t>
    </r>
    <r>
      <rPr>
        <i val="1"/>
        <sz val="11"/>
        <color indexed="8"/>
        <rFont val="Calibri"/>
      </rPr>
      <t>personata</t>
    </r>
    <r>
      <rPr>
        <sz val="11"/>
        <color indexed="8"/>
        <rFont val="Calibri"/>
      </rPr>
      <t xml:space="preserve">: One adult Masked Wagtail Traina 26.10.2012 (NGM, ST).
</t>
    </r>
    <r>
      <rPr>
        <sz val="11"/>
        <color indexed="8"/>
        <rFont val="Calibri"/>
      </rPr>
      <t xml:space="preserve">Masked Wagtail </t>
    </r>
    <r>
      <rPr>
        <i val="1"/>
        <sz val="11"/>
        <color indexed="8"/>
        <rFont val="Calibri"/>
      </rPr>
      <t>personata</t>
    </r>
    <r>
      <rPr>
        <sz val="11"/>
        <color indexed="8"/>
        <rFont val="Calibri"/>
      </rPr>
      <t xml:space="preserve">: One Al Shamal Park 20.12.2014 (DB).
</t>
    </r>
    <r>
      <rPr>
        <sz val="11"/>
        <color indexed="8"/>
        <rFont val="Calibri"/>
      </rPr>
      <t xml:space="preserve">Masked Wagtail personata: One Al Shamal Park 14:10.2016 (GF).
</t>
    </r>
    <r>
      <rPr>
        <sz val="11"/>
        <color indexed="8"/>
        <rFont val="Calibri"/>
      </rPr>
      <t xml:space="preserve">Masked Wagtail personata: One Al Shamal Park 12:10.2019 (GF ST).
</t>
    </r>
  </si>
  <si>
    <t>Richard’s Pipit</t>
  </si>
  <si>
    <t>Anthus (novaeseelandiae) richardi</t>
  </si>
  <si>
    <t>Two Irkayya Farm 03.09.2002 (JAB). 
One 10-kms south of Dukhan 17-18.03.2007 (SJA &amp; JN).
Two Irkayya Farm 06.03.2014 (NGM, AHs, WC, &amp; AG).
One Irkayya Farm 29.03.2014 (NGM et al).
One Irkayya Farm 07.04.2014 (MT).
One Irkayya Farm 26:10:2016 (JT &amp; GS)
One Irkayya Farm 18:04:2017 (JNH, GS)
One Irkayya Farm 09:11:2019 (GF)
Three, Irkayya Farm 21-29th Feb 2020 (ST, HA, GF)</t>
  </si>
  <si>
    <t>Tawny Pipit</t>
  </si>
  <si>
    <t xml:space="preserve">Anthus campestris </t>
  </si>
  <si>
    <t>Passage migrant and winter visitor: late August to late April.</t>
  </si>
  <si>
    <t>Meadow Pipit</t>
  </si>
  <si>
    <t>Anthus pratensis</t>
  </si>
  <si>
    <t>Passage migrant and winter visitor: mid-October to early March.</t>
  </si>
  <si>
    <t>Tree Pipit</t>
  </si>
  <si>
    <t>Anthus trivialis</t>
  </si>
  <si>
    <t>Passage migrant: mid-February to mid-April and early September to mid-October.</t>
  </si>
  <si>
    <t>Red-throated Pipit</t>
  </si>
  <si>
    <t>Anthus cervinus</t>
  </si>
  <si>
    <t>Buff-bellied Pipit</t>
  </si>
  <si>
    <t>Anthus (rubescens) japonicus</t>
  </si>
  <si>
    <t>Six (at least) Al Shamal Park 25.12.2014 to 06.02.2015 (DB, JT, &amp; DSs).</t>
  </si>
  <si>
    <t>Water Pipit</t>
  </si>
  <si>
    <t>Anthus spinoletta</t>
  </si>
  <si>
    <t>Winter visitor: mid-September to early April.</t>
  </si>
  <si>
    <t>Common Chaffinch</t>
  </si>
  <si>
    <t xml:space="preserve">Fringilla coelebs </t>
  </si>
  <si>
    <t>One female/first-winter Irkayya Farm 05.12.2015 (JNH).</t>
  </si>
  <si>
    <t>Four Doha Zoo 29.12.1986 (DAP) of doubtful provenance.</t>
  </si>
  <si>
    <t>Brambling</t>
  </si>
  <si>
    <t>Fringilla montifringilla</t>
  </si>
  <si>
    <t>One winter plumage female Museum of Islamic Art Park, Doha, 06.12.2014 (JNH &amp; GS).
One male Abu Dhalouf Park 02:12:2017 (GF, JvD)</t>
  </si>
  <si>
    <t>Hawfinch</t>
  </si>
  <si>
    <t xml:space="preserve">Coccothraustes coccothraustes </t>
  </si>
  <si>
    <t>QBRC comment: Upgraded from category D. Lack of signs of captivity and other extra-limital occurrences in the Gulf.</t>
  </si>
  <si>
    <t>One Irkayya Farm 31.10.2012 (DV).</t>
  </si>
  <si>
    <t xml:space="preserve">Trumpeter Finch </t>
  </si>
  <si>
    <t xml:space="preserve">Bucanetes githagineus </t>
  </si>
  <si>
    <t>Date range: mid-February to mid-April.</t>
  </si>
  <si>
    <t>One 6-kms west of Al Kharrarah 28.03.2007 (SJA &amp; JN).
Two Fuwairit 12.02.2010 (MJG, JAB, &amp; BH).
One Irkayya Farm 18.04.2013 (NGM).
One Al Zowair 19:04:2017 (Abdulrahman Al Thani)</t>
  </si>
  <si>
    <t>Common Rosefinch</t>
  </si>
  <si>
    <t>Carpodacus erythrina</t>
  </si>
  <si>
    <t>Passage migrant: early September to mid-November, once late May.</t>
  </si>
  <si>
    <t>Desert Finch</t>
  </si>
  <si>
    <t>Rhodopechys obsoletus</t>
  </si>
  <si>
    <t>One Ras Abrouq 06-08.04.2006 (BH &amp; DS).</t>
  </si>
  <si>
    <t xml:space="preserve">Common Linnet
</t>
  </si>
  <si>
    <t>Linaria cannabina</t>
  </si>
  <si>
    <t>One female/first-winter Sailiya (west) aka Al Riffa 18.11.2015 (MT, SA, &amp; MN).</t>
  </si>
  <si>
    <t>Eurasian Siskin</t>
  </si>
  <si>
    <t>Spinus spinus</t>
  </si>
  <si>
    <t>Circa 15-birds in the grounds of the Ramada Renaissance Hotel, Doha, 25-27.02.1994 (DAS).
Three Umm Bab desalination plant 27.11 to 01.12.2012 (AKg &amp; JAB).
One Irkayya Farm 07.12.2012 (AE).
Two Irkayya Farm 23:12:2017 (JNH)</t>
  </si>
  <si>
    <t>Corn Bunting</t>
  </si>
  <si>
    <t xml:space="preserve">Emberiza calandra </t>
  </si>
  <si>
    <t>Localised resident breeder and winter visitor. Fledglings seen Irkayya Farm 10.06.2011 (JAB).</t>
  </si>
  <si>
    <t>Eastern Cinereous Bunting</t>
  </si>
  <si>
    <t>Emberiza (cineracea) semenowi</t>
  </si>
  <si>
    <t>Spring passage migrant: late March to late April.</t>
  </si>
  <si>
    <t>Ortolan Bunting</t>
  </si>
  <si>
    <t>Emberiza hortulana</t>
  </si>
  <si>
    <t>Passage migrant: mid-January to late May and mid-September to mid-November.</t>
  </si>
  <si>
    <t>Cretzschmar's Bunting</t>
  </si>
  <si>
    <t>Emberiza caesia</t>
  </si>
  <si>
    <t>One male Sealine Beach Resort 19.03.2010 (DKP &amp; GF).</t>
  </si>
  <si>
    <t>Striolated Bunting</t>
  </si>
  <si>
    <t>Emberiza striolata</t>
  </si>
  <si>
    <t>One Sailiya (west) sewage works 14.09.2008 (PN).
One adult male Learaig 05.10.2012 (SA &amp; KM).
One Traina 01.02.2013 (ET, NGM, ST, GS, &amp; WH).
One Irkayya Farm 15:10:2018 (JvD)
Four Irkayya Farm 11:11:2018 (MT)
One Irkayya Farm 20:11:2018 (RR)</t>
  </si>
  <si>
    <t>Rustic Bunting</t>
  </si>
  <si>
    <t xml:space="preserve">Emberiza rustica </t>
  </si>
  <si>
    <t xml:space="preserve">One first-winter Traina 16-18.11.2010 (JAB &amp; MJG). </t>
  </si>
  <si>
    <t>Black-headed Bunting</t>
  </si>
  <si>
    <t xml:space="preserve">Emberiza melanocephala </t>
  </si>
  <si>
    <t xml:space="preserve">One juvenile Irkayya Farm 31.08.2000 (JAB). 
Three males Traina 18.04.2009 (JT, GS, JAB, &amp; BH).
One female Sealine Beach Resort 24.04.2010 (BH).
One male Irkayya Farm 07.04.2011 (SO &amp; SA).
One adult Traina 28.09.2012 (NGM).
One adult male Shamal Park 06:04:2018 (GF)
</t>
  </si>
  <si>
    <t>Little Crake</t>
  </si>
  <si>
    <t xml:space="preserve">Porzana parva </t>
  </si>
  <si>
    <t>One Doha 10.10.1979 (JNMH). 
One Dukhan sewage works 27.03.2007 (JN &amp; SJA).
One juvenile Abu Nakhla 07.09.2012 (CP).
One juvenile Ras Al Shindwee 21.09.2012 (CP, JT, NM, ET, ST, JAB, &amp; MJG et al).
One juvenile Irkayya Farm 29.11 to 13.12.2013 (JT, DSs, HR, SP, &amp; NGM).
Three West Sailiya 09:03-05:04:2019 (JvD, ST, MT)</t>
  </si>
  <si>
    <t>Diamond Dove</t>
  </si>
  <si>
    <t>Geopelia cuneata</t>
  </si>
  <si>
    <t>Common Swift</t>
  </si>
  <si>
    <t xml:space="preserve">Apus apus </t>
  </si>
  <si>
    <t>Passage migrant: early March to mid-May, seldom observed in autumn.</t>
  </si>
  <si>
    <t>Cockatiel</t>
  </si>
  <si>
    <t>Nymphicus hollandicus</t>
  </si>
  <si>
    <t>One south of Al Wakra 19.10.2015 (JvD).</t>
  </si>
  <si>
    <t>xxxx</t>
  </si>
  <si>
    <t>Red-headed Parakeet</t>
  </si>
  <si>
    <t>Fischer's Lovebird</t>
  </si>
  <si>
    <t>Agapornis fischeri</t>
  </si>
  <si>
    <t>Najma, Doha 17.09.1999.</t>
  </si>
  <si>
    <t>Macaw species</t>
  </si>
  <si>
    <t>?</t>
  </si>
  <si>
    <t>Scarlet Ibis</t>
  </si>
  <si>
    <t>Eudocimus ruber</t>
  </si>
  <si>
    <t>One photographed (ringed: a W is visible ) on a farm 4-kms west of Al Kharrarah 02.05.2011 (SA). Probably eascaped from Al Wabra Wildlife Preservation, near Al Shahaniyah, which is know to keep the species, or from some other private collection.</t>
  </si>
  <si>
    <t>Black-crested Bulbul</t>
  </si>
  <si>
    <t>Pycnonotus melanicterus</t>
  </si>
  <si>
    <t>Black-winged Red Bishop</t>
  </si>
  <si>
    <t>Euplectes hordeaceus</t>
  </si>
  <si>
    <t>Al Shamal Park 09.2014 onward (DB, GF et al).</t>
  </si>
  <si>
    <t>White-winged Widowbird</t>
  </si>
  <si>
    <t>Euplectes albonotatus</t>
  </si>
  <si>
    <t>Two males Al Shamal Park 09.2014 onward (DB et al).</t>
  </si>
  <si>
    <t>Waxbill species</t>
  </si>
  <si>
    <t>Zebra Finch</t>
  </si>
  <si>
    <t>Taeniopygia guttata</t>
  </si>
  <si>
    <t>One Al Ruwais 25.10.2014 (NGM).</t>
  </si>
  <si>
    <t>Chestnut Munia</t>
  </si>
  <si>
    <t>Lonchura atricapilla</t>
  </si>
  <si>
    <t>One Irkayya Farm 24.09.2010 (SO et al).</t>
  </si>
  <si>
    <t>Java Sparrow</t>
  </si>
  <si>
    <t>Padda oryzivora</t>
  </si>
  <si>
    <t>Cut-throat Finch</t>
  </si>
  <si>
    <t>Amadina fasciata</t>
  </si>
  <si>
    <t>One Al Dosari farm (no longer exists 06.2015), Al Nuaija, Doha 09.05.2005 (JAB).</t>
  </si>
  <si>
    <t xml:space="preserve">Village Indigobird </t>
  </si>
  <si>
    <t>Vidua chalybeata</t>
  </si>
  <si>
    <t>One Irkayya Farm several dates 2011 (JAB et al).
One on the approach road to Irkayya Farm 25.03.2014 (NGM).</t>
  </si>
  <si>
    <t>Pin-tailed Whydah</t>
  </si>
  <si>
    <t>Vidua macroura</t>
  </si>
  <si>
    <t>One male Irkayya Farm several dates 2011 (JAB et al).
One male Irkayya Farm 12.11.2013 (NGM).
One male Irkayya Farm 18.03.2014 (NGM) (possibly same as 12.11.2013).</t>
  </si>
  <si>
    <t>Data</t>
  </si>
  <si>
    <t>Index</t>
  </si>
  <si>
    <t>Q Categories
A  B  C  D  E F</t>
  </si>
  <si>
    <t>Q List</t>
  </si>
  <si>
    <t>Sub-species/Race
(if app.)</t>
  </si>
  <si>
    <t>Status notes/Main date range</t>
  </si>
  <si>
    <t>Appendix 1</t>
  </si>
  <si>
    <t>Appendix 2</t>
  </si>
  <si>
    <t>Localised resident breeder and passage migrant.
Main date range: mid-February to mid-April and mid-September to early November.
Breeds in large numbers on Irkayya Farm, released by workers as a food source many years ago.</t>
  </si>
  <si>
    <t>Anser anser</t>
  </si>
  <si>
    <t>rubrirostris</t>
  </si>
  <si>
    <t>Two Doha pools (Al Nuaija pools, which no longer exist) 15.12.1983 (RLG &amp; JNMH).
Three Doha pools (Al Nuaija pools, which no longer exist) 16.12.1983 (RLG &amp; JNMH).
One Mesaieed (Umm Said) sewage works 08.11.1985 (RLG).
One Mesaieed (Umm Said) sewage works 12-21.03.1986 (DAP &amp; BNHS).
Seventeen flying south in southern Qatar 10.01.1992 (M+J Wooldridge per RN).
Twenty Abu Nakhla 21-25.11.2007 (KT et al). 
Seven Abu Nakhla 30.12.2008 to 02.01.2009 (JAB, MJG, &amp; PN).
One on coast between Simaisma and Al Khor 18.12.2009 (BH).
One Abu Nakhla 26.12.2009 (JAB).</t>
  </si>
  <si>
    <t>Anser albifrons</t>
  </si>
  <si>
    <t>albifrons</t>
  </si>
  <si>
    <t>Fifteen first calendar year birds Irkayya Farm 16.11.2007 (MJG). 
Four first calendar year birds Abu Nakhla 23.11.2007 (JAB &amp; MJG).
Two Abu Nakhla 10.02.2008 (KT et al).
One adult Abu Nakhla 30.12.2008 to at least 02.01.2009 (JAB, MJG, &amp; PN).
One first calendar year Abu Nakhla 26.02.2011 (MJG).
Twelve (11 x 1st calendar year &amp; 1 x adult) Irkayya Farm 19.11.2011(MJG, DV, JAB, SA, SO, &amp; JT).
Ten adults Irkayya Farm 25.12.2011, reduced to seven by 30.12.11 (JT).
Seven adults Abu Nakhla 10.02.2012, presumed to be the birds seen at Irkayya farm in December (JAB).</t>
  </si>
  <si>
    <t>Vagrant</t>
  </si>
  <si>
    <t>Two adults Abu Nakhla 08.02.2008 (BH) and Irkayya Farm 09.02.2008 (KT et al).</t>
  </si>
  <si>
    <t>Uncommon</t>
  </si>
  <si>
    <t xml:space="preserve">One Doha pools (Al Nuaija pools, which no longer exist) 31.01.1984 (RNF). 
One Mesaieed (Umm Said) sewage works 24.10.1985 (JNMH). 
Four Irkayya Farm overflow pools (which no longer exist) 11.11.1986 (DAP). 
One Abu Nakhla 30.12.2008 (JAB). 
Five on coast between Al Khor and Simaisma 07.02.2009 (BH).
One Abu Nakhla 23.03.2012 (MJG &amp; ET). </t>
  </si>
  <si>
    <t>Winter visitor: mid-October to mid-April.
One or two feral pairs, present since 03.2009, bred Al Khor water treatment works, with five fully-fledged birds in June 2009.
Feral adult with one duckling, Al Khor water treatment works 30.04.2010 (MJG).</t>
  </si>
  <si>
    <t>One male Doha pools (Al Nuaija pools, which no longer exist) 17.01.1985 (JNMH). 
One male Irkayya Farm overflow pools (which no longer exist) 14.02.1999 (JAB &amp; AH).</t>
  </si>
  <si>
    <t>Localised resident breeder. First recorded in 1980.</t>
  </si>
  <si>
    <t>Tachybaptus ruficollis</t>
  </si>
  <si>
    <t>ruficollis</t>
  </si>
  <si>
    <t>Localised resident breeder. 
None recorded before 1980. Breeds at Abu Nakhla and Al Kharaanah.</t>
  </si>
  <si>
    <t>Recorded all months of the year.
Three birds found had been ringed as chicks at Lake Urmia, Iran.</t>
  </si>
  <si>
    <t xml:space="preserve">Phaethon aethereus </t>
  </si>
  <si>
    <t>One on coast between Simaisma and Al Khor 18.12.2009 (BH).
Two adults observed offshore whilst on QNHG boat trip 30.10.2010 (MJG, BH et al).</t>
  </si>
  <si>
    <t>Ciconia ciconia</t>
  </si>
  <si>
    <t>ciconia</t>
  </si>
  <si>
    <t>Passage migrant: mid-September to mid-December, once mid-April.</t>
  </si>
  <si>
    <t>One Doha beach 29.10.1982 (JNMH). 
One Zubarah road 19.10.1990 (RN). 
One Abu Nakhla 13.04.2006 (JAB). 
At least ten Irkayya Farm 12.09.2008 to at least 17.10.2008 (JAB, MJG, JT, &amp; GS).
One Abu Nakhla 13.11.2010 to at least the 17.12.2010  (DV, SO, SA, JAB, &amp; JT).</t>
  </si>
  <si>
    <t>Passage migrant: mid-August to mid-June.
Winter visitor: mid-September to late April.</t>
  </si>
  <si>
    <t>Twenty-two Al Dhakhira 12-19.12.1980 (RWB).
Three south of Al Wakra 29.03.1982 (JNMH).
Four Al Dhakhira mangroves 01.06.1984 (RLG).
Six Al Dhakhira 02.02.2008 (LdB &amp; GS).
Seven first year birds Al Dhakhira 21.05.2009, of which one was ringed on both legs; it was ringed as a nestling on the 18.05.2008, at Bolluk Lake, Cihanbeyli, Turkey (MJG &amp; JAB).</t>
  </si>
  <si>
    <t>One Abu Nakhla 20.09.2004 (JAB).
Three Abu Nakhla 25.02.2006 (JAB).
Three Abu Nakhla 17-21.11.2007 (MJG, JAB, &amp; KT et al).
One Abu Nakhla 31.10.2008 (JAB). 
One Al Khor water treatment plant 13.11.2008 (JT).
Two Abu Nakhla 28.11.2009 to at least the 29.01.2010 (BH, JAB, GF, JT, &amp; DKP).
One Abu Nakhla 16.10.2010 to at least the 05.11.2010 (SO, SA, &amp; JAB).</t>
  </si>
  <si>
    <t>Ixobrychus minutus</t>
  </si>
  <si>
    <t>minutus</t>
  </si>
  <si>
    <t>Localised passage migrant and occasional breeder: early March to late December.
Bred Abu Nakhla 2009 &amp; 2010 (JAB, JT, GS, &amp; MJG).</t>
  </si>
  <si>
    <t>Recorded all months of the year. Breeding suspected on east coast.</t>
  </si>
  <si>
    <t>Recorded all months of the year and occasional breeder. Bred Abu Nakhla 2009, 2010, &amp; 2011.</t>
  </si>
  <si>
    <t>Bubulcus ibis</t>
  </si>
  <si>
    <t>ibis</t>
  </si>
  <si>
    <t>Recorded all months of the year and occasional breeder.
At least two pairs bred Abu Nakhla 2010, the first confirmed breeding for the Arabian Gulf.
At least one pair bred Abu Nakhla 2011.</t>
  </si>
  <si>
    <t>Ardea alba</t>
  </si>
  <si>
    <t>alba</t>
  </si>
  <si>
    <t>schistacea</t>
  </si>
  <si>
    <t>Phalacrocorax carbo</t>
  </si>
  <si>
    <t>carbo</t>
  </si>
  <si>
    <t>Pandion haliaetus</t>
  </si>
  <si>
    <t>haliaetus</t>
  </si>
  <si>
    <t>Rare passage migrant</t>
  </si>
  <si>
    <t>Main date range: late April and late September to mid-October
One juvenile Al Khor aerodrome 10.10.2009 (MJG &amp; GS et al).
One adult male Al Khor Community 26.04.2010 (MJG).
One juvenile Fuwairit 24.09.2010 (DKP et al).
One juvenile Irkayya Farm 23.09.2012 (SA &amp; KM).
One juvenile Ras Al Shindwee 05.10.2012 (TC et al).</t>
  </si>
  <si>
    <t>One adult Sailiya (west) sewage treatment plant run-off area 09.09.2008 (PN). 
One adult Irkayya Farm 04.09-02.10.2009 (JAB, MJG, GF, JT, DKP, &amp; GS).
One adult Irkayya Farm 05.08 to at least the 01.10.2011 (JT, SO, JAB, SA, DV, ET, AD, BC et al).</t>
  </si>
  <si>
    <t>Scarce passage migrant</t>
  </si>
  <si>
    <t>Main date range: early April to late June and early August to mid-November</t>
  </si>
  <si>
    <t>Rare passage migrant and winter visitor</t>
  </si>
  <si>
    <t xml:space="preserve">Date range: late August to late December, once early/mid-March
One Doha pools (Al Nuaija pools, which no longer exist) 21.10.1980 (PHR &amp; SJW). 
Two Ras Umm Laiji 31.08.1984 (RLG). 
One south of Al Ruwais 17.11.1988 (RN). 
One Irkayya Farm 03.10.2009 (JAB). 
One southwest of Al Ghuwairiya 12.11.2009 (MJG). 
One 10-kms southeast of Umm Bab 26.11.2009 (JAB). 
One Wadi Al Heshaimiya 23.12.2010 (SA).
One Irkayya Farm 08-17.03.2013 (DKP, NM et al). </t>
  </si>
  <si>
    <t>Primarily a winter visitor but recorded all months of the year</t>
  </si>
  <si>
    <t>Main date range: mid-August to mid-May</t>
  </si>
  <si>
    <t xml:space="preserve">Circus cyaneus </t>
  </si>
  <si>
    <t>One Irkayya Farm overflow pools (which no longer exist) 28.02.1999 (JAB). 
One Irkayya Farm 30.10.2004 (JAB).
One male Irkayya Farm 27.11.2009 (BH).</t>
  </si>
  <si>
    <t>Passage migrant and winter visitor</t>
  </si>
  <si>
    <t>Main date range: early September to mid-April</t>
  </si>
  <si>
    <t>Main date range: early August to mid-April</t>
  </si>
  <si>
    <t>Scarce winter visitor</t>
  </si>
  <si>
    <t>Main date range: early October to early April</t>
  </si>
  <si>
    <t xml:space="preserve">Accipiter gentilis </t>
  </si>
  <si>
    <t>One juvenile Irkayya Farm 04.12.2009 (GF). Dick Forsman stated, "The bird is a juvenile, showing features of the subspecies buteoides. The proportions of the bird suggest it is a male (size of head and feet in relation to body etc.), but given just a photo I feel I cannot be 100% sure."</t>
  </si>
  <si>
    <t>One Irkayya Farm 26.10.1996 (JAB). 
One Al Dosari Farm, Al Nuaija, Doha 13.05.2004 (JAB). 
One beside Doha International Airport 02.03.2005 (JAB).</t>
  </si>
  <si>
    <t>Buteo rufinus</t>
  </si>
  <si>
    <t>Rare winter visitor and passage migrant</t>
  </si>
  <si>
    <t>Main date range: mid-October to late March, once late April, and once late May
One adult Irkayya Farm 18.01.2003 (JAB).
One adult Irkayya Farm 09.11.2007 (MJG, GS &amp; JAB).
One adult Irkayya Farm 09.02.2008 (KT et al).
One adult Irkayya Farm 24.04.2008 (JAB). 
One adult Umm Al Houl 30.03.2009 (SO).
One adult Irkayya Farm 31.10.2009 (GF).
One adult Mashabia Farm 19.03.2010 (JAB).
One adult Salwa Road and Mesaieed Road junction 20.10.2010 (DK).
One adult Mashabia Farm 17.12.2010 (JAB).
One adult Irkayya Farm 30.12.2011 (JT).
One juvenile Irkayya Farm 30.05.2012 (JT).
Two dark morph (age not fully determined) Irkayya Farm 04.11.2012 (NM).</t>
  </si>
  <si>
    <t>Localised winter visitor</t>
  </si>
  <si>
    <t>Main date range: late September to early May
Annually 2 or 3, occasionally more, mostly juveniles, Abu Nakhla, Sailiya (west) sewage treatment plant run-off area, and Irkayya Farm.</t>
  </si>
  <si>
    <t>Rare winter visitor</t>
  </si>
  <si>
    <t xml:space="preserve">Main date range: late September to mid-March
One Umm Bab 27.09.1982 (RLG &amp; JNMH). 
One adult Irkayya Farm 31.10.1998 (JAB).
One adult Irkayya Farm 22.02.2001 (JAB). 
One Dukhan sewage works 15-16.03.2007 (SJA &amp; JN). </t>
  </si>
  <si>
    <t>Rare visitor</t>
  </si>
  <si>
    <t>Main date range: early June to end October, one mid-March
One Dukhan sewage works 18.03.2007 (SJA &amp; JN). 
One juvenile Abu Nakhla 30.10.2009 (GF, JT, JAB, MJG, &amp; SA). This bird was ringed/tagged (yellow oval tag marked E24) on the 28.07.2009 in Naurzum Nature Reserve, Kostanay, Kazakhstan; it was the eldest of three eaglets.
One juvenile Irkayya Farm 10.06.2011 (DV et al).
One juvenile Irkayya Farm 06.08.2011 (SA, TA, &amp; AA).</t>
  </si>
  <si>
    <t>One juvenile Irkayya Farm 25.09 to at least 07.12.2012 (AS, JT, ET, ST, NM, JAB, DKP et al).</t>
  </si>
  <si>
    <t>Passage migrant</t>
  </si>
  <si>
    <t>Main date range: late February to late June and late August to mid-November (much smaller numbers in autumn)</t>
  </si>
  <si>
    <t>Recorded in all months of the year</t>
  </si>
  <si>
    <t>Main date range: mid-September to mid-May</t>
  </si>
  <si>
    <t>Falco amurensis</t>
  </si>
  <si>
    <t>One adult male Irkayya Farm 04-06.12.2009 (GF, MJG, &amp; JT).
One adult female Irkayya Farm 18.12.2009 (JAB, BH, &amp; JT).
One juvenile Irkayya Farm 31.12.2010 to 14.01.2011 (MJG, BH, SA, JT, TC et al).</t>
  </si>
  <si>
    <t xml:space="preserve">Falco concolor </t>
  </si>
  <si>
    <t>Rare summer visitor</t>
  </si>
  <si>
    <t>One adult Ras Laffan 03.05.2003 (SJA).</t>
  </si>
  <si>
    <t>Main date range: early November to early February, twice mid-April
One male Ras Aboud 16.04.1981 (RWB). 
One Irkayya Farm 16.12.2006 (BH &amp; DS). 
One male Irkayya Farm 23.01.2009 (JAB). 
One Irkayya Farm 20.11.2009 (JT). 
One juvenile Irkayya Farm 30.01–05.02.2010 (JAB).
One male Irkayya Farm 17.12.2010 (DV).
One male Irkayya Farm 19.04.2011 (JT et al).
One female Irkayya Farm 07-16.11.2012 (DKP, NM, JAB, ST, MJG et al).</t>
  </si>
  <si>
    <t>Uncommon passage migrant</t>
  </si>
  <si>
    <t>Main date range: early April to late June and late August to mid-October, first winter birds until mid-December</t>
  </si>
  <si>
    <t xml:space="preserve">Falco peregrinus </t>
  </si>
  <si>
    <t xml:space="preserve">Main date range: mid-October to late March
One Dukhan sewage works 27.03.2007 (SJA). </t>
  </si>
  <si>
    <t>One adult northwest coast 08.04.2003 (MCJ).</t>
  </si>
  <si>
    <t>Main date range: mid-October to late February (based on information received from local falconers)
One inland from coast road 5-kms north of Doha, 06.01.1989 (RN).</t>
  </si>
  <si>
    <t>Main date range: early October to late January, once mid-June
One Al Wakra beach 25.11.2007 (KT et al).
One Sealine Beach Resort 09.10.2008 (BH).
One Abu Nakhla 15-22.01.2010 (BH, MJG, &amp; JAB).
One Abu Nakhla 12.06.2010 (DKP).
One Abu Nakhla 02.11.2012 (JAB).
One Sailiya (west) sewage treatment plant run-off area 04.11.2012 (NM).</t>
  </si>
  <si>
    <t>Main date range: late September to early November, once late April
One Doha pools (Al Nuaija pools, which no longer exist) late October to 04.11.1983 (RLG &amp; MD).
One found dead in Doha garden 26.09.1991 (RN).
One Traina 02.10.1998 (JAB). 
One Sealine Beach Resort 23.04.2008 (JAB).
One Ras Shindwee 20.09.2008 (MJG &amp; GS).</t>
  </si>
  <si>
    <t>One Doha 10.10.1979 (JNMH). 
One Dukhan sewage works 27.03.2007 (JN &amp; SJA).
One juvenile Abu Nakhla 07.09.2012 (CP).
One juvenile Ras Al Shindwee 21.09.2012 (CP, JT, NM, ET, ST, JAB, &amp; MJG et al).
One Sailiya (west) sewage treatment plant run-off area 04.11.2012 (NM).</t>
  </si>
  <si>
    <t xml:space="preserve">Porzana pusilla </t>
  </si>
  <si>
    <t>One Doha pools 07.08.1975 (RCM).
One Sailiya (west) sewage treatment plant run-off area 04.11.2012 (NM).
One adult Sealine Beach Resort 07.04.2013 (BH &amp; AS).</t>
  </si>
  <si>
    <t>Main date range: early March to early May and early September to late October</t>
  </si>
  <si>
    <t>Localised resident breeder (&lt;15 pairs)</t>
  </si>
  <si>
    <t>First recorded approximately in March 2004. Established population at Abu Nakhla.
One Al Khor water treatment plant throughout 11.2009 (MJG).</t>
  </si>
  <si>
    <t>Resident breeder</t>
  </si>
  <si>
    <t>Resident breeder and winter visitor</t>
  </si>
  <si>
    <t>Main date range: mid-October to early April</t>
  </si>
  <si>
    <t>Main date range: mid-January to early April and mid-August to late October</t>
  </si>
  <si>
    <t>Recorded all months of the year</t>
  </si>
  <si>
    <t>Record count of 40 at Simaisma 11.11.2006 (BH).</t>
  </si>
  <si>
    <t>Recorded all months of the year and has bred annually at Al Kharaanah since 2009</t>
  </si>
  <si>
    <t>Bred Doha pools (Al Nuaija pools, which no longer exist) 1984 (JNMH). 
Two pairs bred Al Kharaanah 2009. 
At least three pairs bred Al Kharaanah 2010.
At least seven pairs bred Al Kharaanah 2011.
Record count of 53 at Al Kharaanah 23.12.2011 (MJG &amp; JAB).</t>
  </si>
  <si>
    <t>Winter visitor</t>
  </si>
  <si>
    <t>Main date range: late October to mid-February</t>
  </si>
  <si>
    <t>Two in the gardens of the Gulf Hotel (Marriott) 03.01.1987 (A. Heywood per T. Nightingale).</t>
  </si>
  <si>
    <t>Recorded all months of the year in small numbers</t>
  </si>
  <si>
    <t>One pair bred Irkayya Farm May/June 2012, representing the first breeding record (KM et al).</t>
  </si>
  <si>
    <t>Main date range: mid-September to late January
One Doha 17.09.1981 (RWB). 
One Doha pools (Al Nuaija pools, which no longer exist) 16.10.1985 (RLG). 
Eight Irkayya Farm 20.11.2009 to at least 19.12.2009 (JAB, BH, GF, JT, MJG et al).
At least three Irkayya Farm 14.11 to 18.12.2010 (JAB, MJG, SA, SO, JT, ET, &amp; PE).
One Irkayya Farm 14-29.01.2011 (GF, JT, ET, &amp; PE). 
One Irkayya Farm 08.12.2011 to at least 27.01.2012 (JT, SO, JAB, ET. &amp; AS). 
Two (adult &amp; juvenile) Sailiya (west) sewage treatment plant run-off area 09.11.2012 (JAB &amp; ST).</t>
  </si>
  <si>
    <t xml:space="preserve">Main date range: mid-September to early December and mid-February to early March </t>
  </si>
  <si>
    <t xml:space="preserve">Main date range: mid-November to mid-January
Two juveniles Irkayya Farm 19-26.11.2011 (MJG, SO, SA, &amp; JAB).
One juvenile Irkayya Farm 09.12.2011 (JT, JAB, &amp; SO).
Six juvenile/adult winter Irkayya Farm 13.01.2012 with three staying to at least 21.01.2012 (JAB).
</t>
  </si>
  <si>
    <t>Main date range: mid-July to late May</t>
  </si>
  <si>
    <t>Migrant breeder recorded all months of the year</t>
  </si>
  <si>
    <t>Date range: early March to late May and mid-September to late November 
One adult Abu Nakhla 11.04.2002 (JAB). 
At least six juveniles Irkayya Farm 12-27.09.2008 (JAB, BH, &amp; MJG). 
Up to three juveniles Irkayya Farm 18.09-03.10.2009 (JAB, BH, GF, &amp; JT).
One adult male Umm Al Houl 08.03.2010 (SO). 
One adult Irkayya Farm 26.11.2011 (JAB &amp; MJG).
One adult Al Khor 30.05.2012 (MJG).
Up to two adult/1st winter Irkayya Farm 14.09.2012 (MJG, NM et al).
One adult Al Ruwais harbour 02.04.2013 (NM).</t>
  </si>
  <si>
    <t>One adult Irkayya Farm 23-26.11.2011 (SO, SA, JAB, &amp; MJG).
One Irkayya Farm 09-11.11.2012 (DV &amp; NM).</t>
  </si>
  <si>
    <t>Main date range: mid-October to early March</t>
  </si>
  <si>
    <t>Passage migrant and winter visitor, recorded all months of the year</t>
  </si>
  <si>
    <t>Black-tailed Godwit</t>
  </si>
  <si>
    <t xml:space="preserve">Limosa limosa </t>
  </si>
  <si>
    <t>Main date range: early August to early May</t>
  </si>
  <si>
    <t>Whimbrel</t>
  </si>
  <si>
    <t xml:space="preserve">Numenius phaeopus </t>
  </si>
  <si>
    <t>Main date range: early March to late May and mid-July to early November</t>
  </si>
  <si>
    <t>Main date range: early February to early May and mid-September to late December</t>
  </si>
  <si>
    <t>One Ras Al Allaq 10.12.2008 (MC).</t>
  </si>
  <si>
    <t>Main date range: late July to late May</t>
  </si>
  <si>
    <t>Main date range: early August to mid-May</t>
  </si>
  <si>
    <t>Main date range: late March to late May and early August to late November</t>
  </si>
  <si>
    <t>Main date range: late March to late May and mid-August to early November
Two pairs bred Irkayya Farm June 2012, representing the first breeding record (AS et al).</t>
  </si>
  <si>
    <t>One Irkayya Farm 18-22.11.2010 (JAB, MJG, SO, &amp; SA).
One Irkayya Farm 06-13.05.2011 (SO, SA, AS, &amp; DKP et al).</t>
  </si>
  <si>
    <t>One Al Kharaanah 25-26.01.2013 (GS, TC, NM, ET, DKP, JAB, DV, MJG, &amp; AS et al).</t>
  </si>
  <si>
    <t>Main date range: early October to mid-April</t>
  </si>
  <si>
    <t>One first-winter Al Ruwais harbour 11.01.2013 (NM, ET, GS, &amp; WH).</t>
  </si>
  <si>
    <t>Main date range: early November to early May
One bird had been ringed at Kalmytskaya Balka, Dubovskiy rayon, Volgogradskaya Oblast, Russia.</t>
  </si>
  <si>
    <t>Scarce coastal visitor</t>
  </si>
  <si>
    <t>Main date range: mid-February to early April and mid-August to early December</t>
  </si>
  <si>
    <t>Main date range: mid-August to early March</t>
  </si>
  <si>
    <t>Main date range: early September to late October and mid-February to early April</t>
  </si>
  <si>
    <t>Passage migrant and uncommon winter visitor</t>
  </si>
  <si>
    <t>Main date range: mid-August to mid-March</t>
  </si>
  <si>
    <t>Passage migrant and winter visitor, small numbers recorded all months of the year</t>
  </si>
  <si>
    <t>Resident breeder and winter visitor, small numbers recorded all months of the year</t>
  </si>
  <si>
    <t xml:space="preserve">Sterna bergii </t>
  </si>
  <si>
    <t>Scarce visitor recorded all months of the year</t>
  </si>
  <si>
    <t xml:space="preserve">Sterna bengalensis </t>
  </si>
  <si>
    <t>Sterna sandvicensis</t>
  </si>
  <si>
    <t>Recorded in small numbers all months of the year</t>
  </si>
  <si>
    <t>Spring to Autumn visitor</t>
  </si>
  <si>
    <t>Main date range: mid-February to early October</t>
  </si>
  <si>
    <t>Scarce migrant breeder</t>
  </si>
  <si>
    <t>Main date range: mid-March to mid-September</t>
  </si>
  <si>
    <t>Scarce passage migrant recorded in smaller numbers for the rest of the year</t>
  </si>
  <si>
    <t>Migrant breeder</t>
  </si>
  <si>
    <t>Main date range: late April to late October</t>
  </si>
  <si>
    <t xml:space="preserve">Passage migrant </t>
  </si>
  <si>
    <t>Main date range: mid-February to late April and mid-August to early December</t>
  </si>
  <si>
    <t>Main date range: late September to early February, once early August</t>
  </si>
  <si>
    <t>One Simaisma coast 05.03.2013 (NM).</t>
  </si>
  <si>
    <t>One Al Khor coast 01.12.2007 (MJG).
Two Sealine Beach Resort 08.04.2013 (NM).</t>
  </si>
  <si>
    <t>Main date range: late March to early October</t>
  </si>
  <si>
    <t>Very common resident breeder</t>
  </si>
  <si>
    <t>Localised resident breeder</t>
  </si>
  <si>
    <t>One Mesaieed (Umm Said) 31.03.1967 (RHMB). 
One south of Umm Bab 27.09.1982 (RLG &amp; JNMH).
One juvenile Irkayya Farm 12.03.2010 (ET, JT, JAB, GF, GS, DKP, PE, &amp; TC).</t>
  </si>
  <si>
    <t>One juvenile Irkayya Farm 18-21.11.2011 (JAB, SO, SA, AAK, &amp; DV).</t>
  </si>
  <si>
    <t>One male Umm Jolaq Farm 20.04-03.05.2012 (JAB, MJG, SO, SA, &amp; AAK ).</t>
  </si>
  <si>
    <t>Main date range: early April to early May and mid-August to late October</t>
  </si>
  <si>
    <t>Tyto alba</t>
  </si>
  <si>
    <t>Rare resident breeder (&lt;20 pairs)</t>
  </si>
  <si>
    <t>One observed flying over Pearl Gardens, Al Nuaija, Doha, 15.07.2002 (JAB).</t>
  </si>
  <si>
    <t>Main date range: early February to mid-May and mid-August to early December
A juvenile photographed in Doha, in September 1980, was too young to have migrated (RWB).</t>
  </si>
  <si>
    <t>Rare resident breeder (&lt;10 pairs)</t>
  </si>
  <si>
    <t>First confirmed observation (photographed) Irkayya Farm 13.08.2001 (JAB).</t>
  </si>
  <si>
    <t>Little Owl</t>
  </si>
  <si>
    <t xml:space="preserve">Athene noctua </t>
  </si>
  <si>
    <t>Main date range: early October to late February
One dead Dukhan 21.11.1970 (CBS). 
One between Al Dhakhira and Al Khor 24.12.1993 (CJO).
One unknown location 24.02.1994 (CJO).
One Ras Abu Aboud 02.12.1997 (JAB).
One Halul island 28.10.2001 (AH).
One 25.11.2009 Umm Al Houl (SA).
One 26.10.2011 Al Wakra (DV, DKP, &amp; SO).
At least five Irkayya Farm 28.10 to 30.12.2011, with at least three to 13.01.2012 (JT, AS et al).
One Irkayya Farm 05.10.2012 (JAB).
One Irkayya Farm 25.10.2012 (SA).
One dead Qatar Sand Treatment Plant 28.10.2012 (SA, JAB, &amp; MJG).
At least six Irkayya Farm 09.11.2012 to at least 24.02.2013 (ET, BC, JT, NM, AS et al).</t>
  </si>
  <si>
    <t>Main date range: late March to late May and late August to mid-November</t>
  </si>
  <si>
    <t>Uncommon localised  visitor</t>
  </si>
  <si>
    <t>Main date range: early June to mid-August, once early and late April, late September, and early October</t>
  </si>
  <si>
    <t>Rare spring passage migrant</t>
  </si>
  <si>
    <t>Main date range: early January to early April
Hundreds crossing coast at Mesaieed (Umm Said) 04.04.1984 (RLG). 
Several Doha pools (Al Nuaija pools, which no longer exist) 05.04.1984 (RLG &amp; JNMH). 
One with flock of Apus species Rayyan depression 18.03.1988 (RN). 
One Al Khor 17.03.2009 (MJG).
One Al Corniche, Doha 09.01.2010 (JNH).</t>
  </si>
  <si>
    <t>Main date range: early March to mid-May, seldom observed in autumn</t>
  </si>
  <si>
    <t>Migrant that has been noted in all months</t>
  </si>
  <si>
    <t>Main date range: early December to mid-May
Probably bred Ras Abrouq 1990 (RN).</t>
  </si>
  <si>
    <t>One Umm Said 12.03.1986 (JNMH).</t>
  </si>
  <si>
    <t>Main date range: late March to early June and late July to early December</t>
  </si>
  <si>
    <t>One adult inner harbour basin Al Wakra 28.11.1991 (AH).
One adult Al Dhakhira mangroves 05.02.2010 (Seen by BH, heard only by JAB &amp; GF).</t>
  </si>
  <si>
    <t>Uncommon winter visitor</t>
  </si>
  <si>
    <t>Main date range: late August to mid-March</t>
  </si>
  <si>
    <t>Main date range: early October to late March
One Doha pools (Al Nuaija pools, which no longer exist) 09.10.1980 (RWB &amp; JNMH).
Two behind Al Khor Community 07-08.02.2008 (KT et al).
Up to four Abu Nakhla between 17.10.2008 and 02.01.2009 (JAB, JT, &amp; GS). 
Two Al Khor 16-10 to at least 23.11.2009 (MJG, GF, GS, &amp; DV). 
One female Abu Nakhla 11-19.12.10 (SO, SA, &amp; JAB).
One female Abu Nakhla 21.10.2011 (ET &amp; AD).
One Abu Nakhla 26.10.2012 (NM &amp; ST).</t>
  </si>
  <si>
    <t>Main date range: early March to late May and early September to mid-November</t>
  </si>
  <si>
    <t>Main date range: mid-March to mid-May and mid-August to mid-October</t>
  </si>
  <si>
    <t>Passage migrant noted in all months</t>
  </si>
  <si>
    <t>Main date range: mid-February to late May and late July to early November</t>
  </si>
  <si>
    <t>Main date range: mid-March to late April and early September to mid-October</t>
  </si>
  <si>
    <t>Main date range: late March to early June and early September to mid-October</t>
  </si>
  <si>
    <t>Main date range: mid-August to mid-May, occasionally to mid-June</t>
  </si>
  <si>
    <t>Main date range: early-August to late-May</t>
  </si>
  <si>
    <t>One Al Shamal Park 11.01.2013 to at least 03.04.2013 (NM, ET, GS, WH, SA, SO, JAB, &amp; MJG et al).</t>
  </si>
  <si>
    <t>Main date range: mid-March to early June and late August to mid-November</t>
  </si>
  <si>
    <t xml:space="preserve">Steppe Grey Shrike </t>
  </si>
  <si>
    <t xml:space="preserve">Lanius (meridionalis) pallidirostris </t>
  </si>
  <si>
    <t>Main date range: mid-August to early April</t>
  </si>
  <si>
    <t xml:space="preserve">Southern Grey Shrike </t>
  </si>
  <si>
    <t>Lanius meridionalis</t>
  </si>
  <si>
    <t>Resident breeder, passage migrant, and winter visitor</t>
  </si>
  <si>
    <t>Main date range: mid-August to late April</t>
  </si>
  <si>
    <t>Main date range: mid-February to early May and late August to mid-September</t>
  </si>
  <si>
    <t xml:space="preserve">Uncommon passage migrant, once recorded mid-January, probably overwintering </t>
  </si>
  <si>
    <t>Main date range: mid-March to early May and mid-September to late October</t>
  </si>
  <si>
    <t>Main date range: late April to late May and late August to early October</t>
  </si>
  <si>
    <t>Halul island is the main stronghold, also recorded Al Khor and Ras Laffan.</t>
  </si>
  <si>
    <t>Main date range: late November to mid-April</t>
  </si>
  <si>
    <t>Main date range: late October to early March
Two Irkayya Farm 25.11.2011 (JAB &amp; MJG).
One Irkayya Farm 10.12.2011 (MJG).</t>
  </si>
  <si>
    <t>Resident or Migrant breeder?</t>
  </si>
  <si>
    <t>First proven breeding record near Al Kharrarah 26.03.2010 (JAB).</t>
  </si>
  <si>
    <t>Winter visitor and occasional breeder that has been noted all months of the year</t>
  </si>
  <si>
    <t>Main date range: early September to mid-April
First proven breeding record; at least one pair bred Irkayya Farm May/June 2011 (JAB).</t>
  </si>
  <si>
    <t>Main date range: mid-September to late March</t>
  </si>
  <si>
    <t>Main date range: late August to early March</t>
  </si>
  <si>
    <t>Main date range: mid-March to late-May and mid-August to mid-October</t>
  </si>
  <si>
    <t>Main date range: early March to mid May and mid August to early November</t>
  </si>
  <si>
    <t>Main date range: late March to late May and once late October
Two Traina 27.05.2004 (JAB).
Small flock Doha Sheraton Hotel 21.04.2006 (CM). 
Four Irkayya Farm 02.05.2007 (JAB).
Two Al Khor water treatment works 20-23.04.2008 (MJG &amp; JAB).
One Irkayya Farm 30.10.2009 (MJG &amp; JAB).
One Ras Abrouq 26.03.2010 (BH).
Two Sealine Beach Resort 11.04.2010 (BH).</t>
  </si>
  <si>
    <t>Scarce visitor</t>
  </si>
  <si>
    <t>Main date range: mid-March to early November, once late January</t>
  </si>
  <si>
    <t>Main date range: mid-January to mid-April and early September to late October</t>
  </si>
  <si>
    <t>Main date range: mid-February to late April and early September to early October</t>
  </si>
  <si>
    <t>Main date range: late March to late-May and mid-September to mid-October</t>
  </si>
  <si>
    <t>Phylloscopus collybita</t>
  </si>
  <si>
    <t>Main date range: late August to late May</t>
  </si>
  <si>
    <t>One Doha 22.04.1986 (JNMH).
One on a farm 4-kms west of Al Kharrarah 18.11.2010 (JAB &amp; MJG).</t>
  </si>
  <si>
    <t>One ringed Abu Nakhla 27.03.2008 (KT et al).</t>
  </si>
  <si>
    <t>Clamorous Reed Warbler</t>
  </si>
  <si>
    <t xml:space="preserve">Acrocephalus stentoreus </t>
  </si>
  <si>
    <t>Main date range: late March to mid-May and late August to late October</t>
  </si>
  <si>
    <t>One Irkayya Farm 31.12.2011 to 06.01.2012 (JAB &amp; AAK).</t>
  </si>
  <si>
    <t>Eurasian Reed Warbler</t>
  </si>
  <si>
    <t xml:space="preserve">Acrocephalus scirpaceus </t>
  </si>
  <si>
    <t>Main date range: late February to mid-May and mid-August to early November
Breeding suspected at Abu Nakhla in 2009 (MJG).</t>
  </si>
  <si>
    <t>One Ras Shindwee 23.05.2008 (JAB &amp; MJG).</t>
  </si>
  <si>
    <t>Main date range: mid-April to end May and late August to early October</t>
  </si>
  <si>
    <t xml:space="preserve">Passage migrant, once recorded in late January, probably overwintering </t>
  </si>
  <si>
    <t xml:space="preserve">Main date range: mid-March to early May and mid-August to early October </t>
  </si>
  <si>
    <t>One Ras Shindwee 15.04.2005 (JAB).</t>
  </si>
  <si>
    <t>One Pearl Gardens, Al Nuaija, Doha, 10.04.2004 (JAB).
One ringed at Abu Nakhla 28.03.2008 (KT et al).
One Traina 31.03.2012 (DKP &amp; TC).</t>
  </si>
  <si>
    <t>Locustella luscinioides</t>
  </si>
  <si>
    <t>One ringed at Abu Nakhla 26.03.2008 (KT). 
One ringed at Abu Nakhla 28.03.2008 (KT).</t>
  </si>
  <si>
    <t>Abu Nakhla</t>
  </si>
  <si>
    <t>Main date range: mid-March to early June and late September to early November</t>
  </si>
  <si>
    <t>Main date range: early May and late September to early October
One Irkayya Farm 07.05.2010 (JAB).
One Al Corniche 23.09.12 (NM).
One Irkayya Farm 10.10.12 (NM).</t>
  </si>
  <si>
    <t>Main date range: early April to mid-May and mid-September to mid-October</t>
  </si>
  <si>
    <t xml:space="preserve">Main date range: late August to mid-May </t>
  </si>
  <si>
    <t>Main date range: late December to mid-March
One Dukhan sewage works 20.02.2007 (JN). 
One 4-kms north of Dukhan sewage works 15.03.2007 (SJA).
Two Irkayya Farm 31.12.2009 (JAB).
One Ras Abrouq 13.03.2010 (BH).</t>
  </si>
  <si>
    <t>One 11-kms south of Dukhan 18.03.2007 (SJA &amp; JN).</t>
  </si>
  <si>
    <t>Main date range: early March to end April and early September to mid-October</t>
  </si>
  <si>
    <t>Main date range: late September to mid-April</t>
  </si>
  <si>
    <t>Main date range: early March to early May and late August to mid-October</t>
  </si>
  <si>
    <t>Main date range: late September to mid-May</t>
  </si>
  <si>
    <t>Main date range: mid-August to late December and late February to mid-May</t>
  </si>
  <si>
    <t>Main date range: mid-November to late March, once mid-May</t>
  </si>
  <si>
    <t>First-winter male Irkayya Farm 29-30.11.2010 (SA, KA, JT, &amp; SO).</t>
  </si>
  <si>
    <t>One male Doha 11.12.1983 (JNMH).</t>
  </si>
  <si>
    <t xml:space="preserve">One male Irkayya Farm 21.11.2010 (SO). </t>
  </si>
  <si>
    <t>Main date range: mid-November to early April</t>
  </si>
  <si>
    <t>Migrant breeder and passage migrant</t>
  </si>
  <si>
    <t>Main date range: early March to early October</t>
  </si>
  <si>
    <t>Main date range: mid-November to early May
One Rayyan depression, Doha 12.1987 (RN).
One Sealine Beach Resort 04.05.2007 (JAB). 
One Al Shahaniyah 16.11.2007 (TC). 
One Al Shahaniyah 23.01.2009 (DKP). 
One Sealine Beach Resort 31.03.2009 (BH).
One on a farm 4-kms west of Al Kharrarah 30.04-01.05.2010 (PE, DV, GS, DKP, JAB, &amp; MJG).
One Al Udeid Air Base 16.03.2012 (JT). 
One Umm Jolaq Farm 17-23.03.2012 (JAB, SA, SO, &amp; ET).
One Sealine Beach Resort 24.04.2012 (SO).</t>
  </si>
  <si>
    <t xml:space="preserve">Main date range: early March to early June and late August to mid-November </t>
  </si>
  <si>
    <t>One Al Ruwais 19.10.1974 (RCM). 
One Doha 25-26.11.1978 (JNMH). 
One Abu Samra 03.12.1983 (JNMH).
One Irkayya Farm 02.03.2012 (DKP).</t>
  </si>
  <si>
    <t>Main date range: mid-March to early June, once early October</t>
  </si>
  <si>
    <t>Main date range: late October to early April</t>
  </si>
  <si>
    <t>Main date range: early to late March
One on a farm 4-kms west of Al Kharrarah 09-23.03.2012 (JAB, MJG, &amp; SA et al). 
One Irkayya Farm 15.03.2013 (GS &amp; JNH).</t>
  </si>
  <si>
    <t>Main date range: late March to late May, and mid to late September
Two Irkayya Farm 22.03.2002 (JAB). 
One Al Dosari Farm, Al Nuaija, Doha, 26.03.2005 (JAB). 
Up to five Sealine Beach Resort 25-27.04.2008 (JAB &amp; BH). 
One Irkayya Farm 21.09.2009 (JAB). 
One Irkayya Farm 20.05.2011 (JT).
Up to two Irkayya Farm 07-23.09.2012 (WH, ET, JT, NM, JAB, MJG, DKP, SA, &amp; KM ).</t>
  </si>
  <si>
    <t>Main date range: late March to mid-May and early September to mid-October</t>
  </si>
  <si>
    <t>Main date range: mid-March to late May
One male Traina 10.04.1999 (JAB). 
One male Dukhan sewage works 20.03.2007 (SJA &amp; JN). 
One male Al Khor Public Gardens 31.05.2008 (JAB). 
One male Sealine Beach Resort 17.03.2009 (BH).
One male Abu Nakhla 03.04.2009 (JT).
Two males Irkayya Farm 15.04.2012 (JT &amp; AS).
One female Sealine Beach Resort 18.04.2012 (MJG).
One female Traina 19-20.04.2012 (JAB &amp; MJG).
One male Al Shamal Park 31.03.2013 (MJG).</t>
  </si>
  <si>
    <t>Main date range: late March to mid-April and late September to mid-November</t>
  </si>
  <si>
    <t>Main date range: mid-February to mid-May
One Doha 06.03.1980 (JNMH). 
Two Doha 12.03.1981 (RWB). 
One Mesaieed (Umm Said) 17.03.1983 (RLG). 
One Mesaieed (Umm Said) pools 11.05.1984 (RLG).
One male Irkayya Farm 19.02.2011 (SO, SA, JAB, GF, DKP, MJG, ET, &amp; JT).</t>
  </si>
  <si>
    <t>Main date range: late February to mid-May and late August to mid-November</t>
  </si>
  <si>
    <t>Main date range: mid-February to mid-May and early September to late October</t>
  </si>
  <si>
    <t>Scarce passage migrant and winter visitor</t>
  </si>
  <si>
    <t>Main date range: early September to early April</t>
  </si>
  <si>
    <t>Main date range: early February to early May and mid-September to late October</t>
  </si>
  <si>
    <t xml:space="preserve">Saxicola rubicola </t>
  </si>
  <si>
    <t>Main date range: late September to early May</t>
  </si>
  <si>
    <t xml:space="preserve">Siberian Stonechat </t>
  </si>
  <si>
    <t>Scarce winter visitor and passage migrant</t>
  </si>
  <si>
    <t>Main date range: mid-October to mid-March</t>
  </si>
  <si>
    <t>Main date range: mid-October to late March</t>
  </si>
  <si>
    <t xml:space="preserve">Saxicola caprata </t>
  </si>
  <si>
    <t>One Irkayya Farm 14-16.10.2010 (SA, SO, JAB, ET, BC, MJG, &amp; JT).</t>
  </si>
  <si>
    <t>Main date range: mid-February to early May and mid-August to mid-October
One found had been ringed in Iran.</t>
  </si>
  <si>
    <t>Main date range: late January to early May and mid-September to mid-November</t>
  </si>
  <si>
    <t>One male Irkayya Farm 07-14.01.2011(ET &amp; BC).
One first summer male Traina 02-15.03.2012 (JAB, MJG, ET, &amp; JT).</t>
  </si>
  <si>
    <t>Main date range: mid-September to early March</t>
  </si>
  <si>
    <t>Main date range: mid-February to late April and late July to mid-December</t>
  </si>
  <si>
    <t>Main date range: early March to mid-April and mid-September to mid-October</t>
  </si>
  <si>
    <t>Main date range: late August to late April</t>
  </si>
  <si>
    <t>Main date range: late September to early March</t>
  </si>
  <si>
    <t>One Fuwairit 13.12.2008 until at least the 21.01.2009 (BH, DS, JAB, &amp; GS).
One Fuwairit 06.02.2010 (BH).
One Fuwairit 19-26.11.2010 (MJG, GF, ET, &amp; JT).</t>
  </si>
  <si>
    <t>Variable Wheatear</t>
  </si>
  <si>
    <t>Oenanthe picata</t>
  </si>
  <si>
    <t>One Al Ruwais harbour 27.11.2008 (SO).</t>
  </si>
  <si>
    <t>One Umm Bab 16.02.1980 (RWB).</t>
  </si>
  <si>
    <t>Main date range: mid-November to late March
One Ras Abu Funtas 25-26.02.1979 (JNMH). 
One Abu Samra 16.03.1979 (JNMH). 
One Ras Abrouq 12.11.1982 (RLG). 
One Rayyan depression 04.03.1983 (RLG). 
One Abu Nakhla 03.03.1989 (RN). 
One south of Dukhan 24.03 2006 (JT et al).
One female Fuwairit 12.02.2010 (JAB &amp; BH).</t>
  </si>
  <si>
    <t>Hybridizes with Passer hispaniolensis at Irkayya Farm</t>
  </si>
  <si>
    <t>Localised common resident breeder</t>
  </si>
  <si>
    <t>Hybridizes with Passer domesticus at Irkayya Farm</t>
  </si>
  <si>
    <t>Main date range: late February to late April and early September to late October</t>
  </si>
  <si>
    <t>Date range: late March to late April and late August to mid-September
One male (observed singing) Al Dhakhira 17.04.2008 (MJG). 
Two males Traina 17-18.04.2009 (JT, DKP, GS &amp; MM).
Two males Traina 16.04.2010 (GF).
One female Ras Shindwee 23.04.2010 (TC et al).
Three females Traina 23.04.2010 (GF, JAB, &amp; DKP).
One female Ras Shindwee 28.08.2010 (GF &amp; DKP).
One female Traina 29.03.2013 (JAB).</t>
  </si>
  <si>
    <t>Passage migrant, recorded all months of the year</t>
  </si>
  <si>
    <t>Main date range: mid-February to mid-June and mid-August to mid-November
One found dead had been ringed in Kenya.</t>
  </si>
  <si>
    <t>Uncommon winter visitor and passage migrant</t>
  </si>
  <si>
    <t>Main date range: mid-August to mid-April</t>
  </si>
  <si>
    <t>Main date range: mid-February to early May and late August to early October</t>
  </si>
  <si>
    <t>Two Irkayya Farm 03.09.2002 (JAB). 
One 10-kms south of Dukhan 17-18.03.2007 (SJA &amp; JN).</t>
  </si>
  <si>
    <t>Main date range: mid-February to mid-April and early September to mid-October</t>
  </si>
  <si>
    <t>Main date range: mid-September to early April</t>
  </si>
  <si>
    <t>Carduelis spinus</t>
  </si>
  <si>
    <t>Circa 15-birds in the grounds of the Ramada Renaissance Hotel, Doha, 25-27.02.1994 (DAS).
Three Umm Bab desalination plant 27.11 to 01.12.2012 (AKg &amp; JAB).
One Irkayya Farm 07.12.2012 (AE).</t>
  </si>
  <si>
    <t>One 6-kms west of Al Kharrarah 28.03.2007 (SJA &amp; JN).
Two Fuwairit 12.02.2010 (MJG, JAB, &amp; BH).</t>
  </si>
  <si>
    <t>Main date range: early September to mid-November, once late May</t>
  </si>
  <si>
    <t>Localised resident breeder and winter visitor</t>
  </si>
  <si>
    <t>Fledglings seen Irkayya farm 10.06.2011 (JAB).</t>
  </si>
  <si>
    <t>Scarce spring passage migrant</t>
  </si>
  <si>
    <t>Main date range: late March to late April</t>
  </si>
  <si>
    <t>Main date range: mid-January to late May and mid-September to mid-November</t>
  </si>
  <si>
    <t>One Sailiya (west) sewage works 14.09.2008 (PN).
One adult male Learaig 05.10.2012 (SA &amp; KM).
One Traina 01.02.2013 (ET, NM, ST, GS, &amp; WH).</t>
  </si>
  <si>
    <t>One Irkayya Farm 31.08.2000 (JAB). 
Three males Traina 18.04.2009 (JT, GS, JAB, &amp; BH).
One female Sealine Beach Resort 24.04.2010 (BH).
One male Irkayya Farm 07.04.2011 (SO &amp; SA).</t>
  </si>
  <si>
    <t>Appendices 1,2</t>
  </si>
  <si>
    <r>
      <rPr>
        <b val="1"/>
        <sz val="11"/>
        <color indexed="8"/>
        <rFont val="Calibri"/>
      </rPr>
      <t xml:space="preserve">Appendix 1: List of submissions not accepted
</t>
    </r>
    <r>
      <rPr>
        <sz val="11"/>
        <color indexed="8"/>
        <rFont val="Calibri"/>
      </rPr>
      <t>Those submissions that have been reviewed by the QBRC since 01 January 2013 and which are considered not acceptable.</t>
    </r>
  </si>
  <si>
    <r>
      <rPr>
        <b val="1"/>
        <sz val="11"/>
        <color indexed="8"/>
        <rFont val="Calibri"/>
      </rPr>
      <t xml:space="preserve">Appendix 2: List of historic records no longer accepted
</t>
    </r>
    <r>
      <rPr>
        <sz val="11"/>
        <color indexed="8"/>
        <rFont val="Calibri"/>
      </rPr>
      <t xml:space="preserve">Those submissions which were once contained in the list but which have been reviewed by the QBRC since 01 January 2013 
</t>
    </r>
    <r>
      <rPr>
        <sz val="11"/>
        <color indexed="8"/>
        <rFont val="Calibri"/>
      </rPr>
      <t>and which are no longer considered acceptable by today's standards of evidence, especially the certainty of identity.</t>
    </r>
  </si>
  <si>
    <t>Persian Shearwater</t>
  </si>
  <si>
    <t>Puffinus [lherminieri] persicus</t>
  </si>
  <si>
    <t>A few present at sea to the east of Qatar in January and February 1954 (WJFMB); possibly outside Qatar territorial water.
QBRC comment: Location doubtful and identification not proven.</t>
  </si>
  <si>
    <t>Brown Booby</t>
  </si>
  <si>
    <t>Sula leucogaster</t>
  </si>
  <si>
    <t>One West Bay, Doha, 25.12.2003 (SBJ). Info taken from Al Wabra Wildlife Preservation website. 
QBRC comment: Identification not proven.</t>
  </si>
  <si>
    <t>There has been one other mainland claim that was rejected due to the conditions under which the observation was made. "At about 16:45, on the 04.12.08, a falcon was seen hunting fast and low between the villas in West Bay, whilst the occupant was apparently enjoying a drink!"</t>
  </si>
  <si>
    <t>Great Snipe</t>
  </si>
  <si>
    <t>Gallinago media</t>
  </si>
  <si>
    <t>Two Umm Said sewage farm 12.08.1986 (DP). 
QBRC comment: Identification not proven.</t>
  </si>
  <si>
    <t>Brown-headed Gull</t>
  </si>
  <si>
    <t>Chroicocephalus brunnicephalus</t>
  </si>
  <si>
    <t>One immature with a flock of Black-headed Gulls dispersing at dawn out to sea north of Qatar, 25.11.1987 (WRPB). 
QBRC comment: Identification not proven.</t>
  </si>
  <si>
    <t>Arctic Tern</t>
  </si>
  <si>
    <t>Sterna paradisaea</t>
  </si>
  <si>
    <t>One Fuwairit 01.12.1996 (IWC), waiting for supporting evidence. 
QBRC comment: No supporting information  (e.g. circumstances and ageing) and identification not proven.</t>
  </si>
  <si>
    <t>Stercorarius parasiticus</t>
  </si>
  <si>
    <t>Small numbers, Umm Said and Doha in April (WJFMB).
Up to three off Doha during mid-November 1985, one found dead (RLG, JNMH and JA). 
QBRC comment: No supporting information (e.g. circumstances) and identification not proven.</t>
  </si>
  <si>
    <t>One autumn 1980, Doha pools (SJW). 
Six Doha pools 08.10.1981 (RWB &amp; JNMH). 
Two Doha pools 28.10.1983 (RLG). 
QBRC comment: Likely confusion with juvenile Blue-cheeked Bee-eater. No supporting information (e.g. circumstances) and identification not proven.</t>
  </si>
  <si>
    <t>Bay-backed Shrike</t>
  </si>
  <si>
    <t>Lanius vittatus</t>
  </si>
  <si>
    <t>One Bir Al Hussein 27.04.1984 (RLG).
One Mesaieed (Umm Said) pool 13-15.05.1984 (RLG).
One Doha 14.05.1984 (RLG). 
One Doha pools (Al Nuaija pools, which no longer exist) 25.05.1984 (JNMH). 
One Al Nasr Gardens, Doha 02.05.1985 (RLG). 
One Doha 01.05.1986 (JNMH).
QBRC comment: Coincidental pattern of records and observers. Identification not proven. (Mis-identification highly likely).</t>
  </si>
  <si>
    <r>
      <rPr>
        <sz val="11"/>
        <color indexed="8"/>
        <rFont val="Calibri"/>
      </rPr>
      <t xml:space="preserve">One with Bimaculated Lark </t>
    </r>
    <r>
      <rPr>
        <i val="1"/>
        <sz val="11"/>
        <color indexed="8"/>
        <rFont val="Calibri"/>
      </rPr>
      <t xml:space="preserve">Melanocorypha bimaculata </t>
    </r>
    <r>
      <rPr>
        <sz val="11"/>
        <color indexed="8"/>
        <rFont val="Calibri"/>
      </rPr>
      <t xml:space="preserve">07.03.1986 (RLG &amp; JNMH). 
</t>
    </r>
    <r>
      <rPr>
        <sz val="11"/>
        <color indexed="8"/>
        <rFont val="Calibri"/>
      </rPr>
      <t>QBRC comment: Doubtful circumstances and identification not proven.</t>
    </r>
  </si>
  <si>
    <t>Dunn's Lark</t>
  </si>
  <si>
    <t>Eremalauda dunni</t>
  </si>
  <si>
    <t>Three north of Dhanlya 16.03.1993 (JO).
QBRC comment:  Identification not proven.</t>
  </si>
  <si>
    <t>Cetti's Warbler</t>
  </si>
  <si>
    <t>Cettia cetti</t>
  </si>
  <si>
    <r>
      <rPr>
        <sz val="11"/>
        <color indexed="8"/>
        <rFont val="Calibri"/>
      </rPr>
      <t>One Abu Nakhla 06.02.2008 (KT &amp; PJ).</t>
    </r>
    <r>
      <rPr>
        <sz val="11"/>
        <color indexed="16"/>
        <rFont val="Calibri"/>
      </rPr>
      <t xml:space="preserve">
</t>
    </r>
    <r>
      <rPr>
        <sz val="11"/>
        <color indexed="8"/>
        <rFont val="Calibri"/>
      </rPr>
      <t>QBRC comment: No supporting evidence and identification not proven.</t>
    </r>
  </si>
  <si>
    <t>Several Umm Said pool 13-17.05.1984 (RLG &amp; JNMH).
Seven at Ghanlya 16.03.1993 (JO).
Up to three at Mamoura date farm between 26.03 and 29.04.1993 (JO).
QBRC comment:  Identification not proven.</t>
  </si>
  <si>
    <r>
      <rPr>
        <sz val="11"/>
        <color indexed="8"/>
        <rFont val="Calibri"/>
      </rPr>
      <t xml:space="preserve">One Abu Nakhla 05.02.2008 (KT &amp; PJ).
</t>
    </r>
    <r>
      <rPr>
        <sz val="11"/>
        <color indexed="8"/>
        <rFont val="Calibri"/>
      </rPr>
      <t xml:space="preserve">Observed Abu Nakhla but number not recorded 06.02.2008 (KT &amp; PJ).
</t>
    </r>
    <r>
      <rPr>
        <sz val="11"/>
        <color indexed="8"/>
        <rFont val="Calibri"/>
      </rPr>
      <t xml:space="preserve">One Al Khor Community sewage pond 07-08.02.2008 (KT &amp; PJ).
</t>
    </r>
    <r>
      <rPr>
        <sz val="11"/>
        <color indexed="8"/>
        <rFont val="Calibri"/>
      </rPr>
      <t>QBRC comment: No supporting evidence and identification not proven.</t>
    </r>
  </si>
  <si>
    <t>Two Mamoura date farm 13.02.1993 (JO). 
Up to three at Mamoura date farm between 04-05.03.1993 (JO) . 
QBRC comment: Dates highly unlikely. Identification not proven.</t>
  </si>
  <si>
    <t>One or two Doha 13.03-09.04.1975 (RCM).  
One Mamoura date farm 13.11.1992 (JO).
One ringed at Abu Nakhla 26.03.2008 (KT &amp; PJ). 
One ringed at Abu Nakhla 28.03.2008 (KT &amp; PJ).
QBRC comment: No supporting information and identification not proven.</t>
  </si>
  <si>
    <t>Zitting Cisticola</t>
  </si>
  <si>
    <t xml:space="preserve">Cisticola juncidis </t>
  </si>
  <si>
    <r>
      <rPr>
        <sz val="11"/>
        <color indexed="8"/>
        <rFont val="Calibri"/>
      </rPr>
      <t xml:space="preserve">Two Abu Nakhla 05.02.2008 (KT &amp; PJ).
</t>
    </r>
    <r>
      <rPr>
        <sz val="11"/>
        <color indexed="8"/>
        <rFont val="Calibri"/>
      </rPr>
      <t xml:space="preserve">Observed Abu Nakhla but number not recorded 06.02.2008 (KT &amp; PJ).
</t>
    </r>
    <r>
      <rPr>
        <sz val="11"/>
        <color indexed="8"/>
        <rFont val="Calibri"/>
      </rPr>
      <t>QBRC comment: No supporting evidence and identification not proven.</t>
    </r>
  </si>
  <si>
    <t>Long-billed Pipit</t>
  </si>
  <si>
    <t>Anthus similis</t>
  </si>
  <si>
    <t>One Al Nuaija pools, Doha 01.10.1992 (JO).
Three Al Kharrarah 19.02.1993 (JO). 
Two Irkayya Farm overflow pools 18.03.1993 (JO).  
QBRC comment: Identification not proven.</t>
  </si>
  <si>
    <t>2012? Date and location tbc (AS). Not accepted due to lack of description/photo and information/uncertainty surrounding location and date.</t>
  </si>
  <si>
    <t>Column headings explained</t>
  </si>
  <si>
    <t>OSME index</t>
  </si>
  <si>
    <r>
      <rPr>
        <sz val="11"/>
        <color indexed="8"/>
        <rFont val="Calibri"/>
      </rPr>
      <t xml:space="preserve">The Qatar List is indexed against the taxonomic list maintained and published by The Ornithological Society of the Middle East, the Caucasus and Central Asia (OSME).
</t>
    </r>
    <r>
      <rPr>
        <sz val="11"/>
        <color indexed="8"/>
        <rFont val="Calibri"/>
      </rPr>
      <t>The OSME taxonomic list is an essential tool in the planning and execution of international conservation efforts. (</t>
    </r>
    <r>
      <rPr>
        <i val="1"/>
        <sz val="11"/>
        <color indexed="8"/>
        <rFont val="Calibri"/>
      </rPr>
      <t>Taken from version ORL v3.0 2014.</t>
    </r>
    <r>
      <rPr>
        <sz val="11"/>
        <color indexed="8"/>
        <rFont val="Calibri"/>
      </rPr>
      <t>)</t>
    </r>
  </si>
  <si>
    <t>Categories</t>
  </si>
  <si>
    <t>See under 'Definitions' tab for a description of each Category, describing the presumed origin, wild or otherwise, of the taxa occuring in Qatar.
Only Categories A, B and C form the official Qatar List of birds deemed to have occurred in a wild (natural) state in Qatar.</t>
  </si>
  <si>
    <t>Qatar List</t>
  </si>
  <si>
    <t>The official Qatar List comprises the count of bird species accepted by QBRC and recorded under Categories A, B and C.
Species recorded under Categories A, B and C count ONCE towards the Qatar List total (and are annotated "Q").
In the case of a species being represented by several sub-species (e.g. Yellow Wagtail taxa, Eastern Stonechat taxa), the species is counted only once (with the additionally occuring sub-species annotated "s").
Species recorded under Categories D, E and F and listed under Appendices 1 and 2 do not form part of the official list.</t>
  </si>
  <si>
    <t>The scientific name is applied conventionally as Genus then Species.
Where sub-specific (race or form) differentiation of taxa is significant, it is given.</t>
  </si>
  <si>
    <t>See under 'Definitions' tab for a description of each Status, describing how rare or common each taxa is, and the reporting requirements for records.
For Vagrants (five or fewer records), the number of records is shown in parentheses.</t>
  </si>
  <si>
    <t>Definitions</t>
  </si>
  <si>
    <t>Taxonomic order, English and scientific names, based on the OSME Region List of birds [2.3] 
The original list was prepared by Effie Warr and last issued 22.10.1993.</t>
  </si>
  <si>
    <t>Category/Appendix</t>
  </si>
  <si>
    <t>Describes the position of taxa or records within the Qatar List or otherwise.</t>
  </si>
  <si>
    <t>Category A</t>
  </si>
  <si>
    <r>
      <rPr>
        <sz val="11"/>
        <color indexed="8"/>
        <rFont val="Calibri"/>
      </rPr>
      <t xml:space="preserve">Taxa occurring in an apparently wild state.
</t>
    </r>
    <r>
      <rPr>
        <i val="1"/>
        <sz val="11"/>
        <color indexed="8"/>
        <rFont val="Calibri"/>
      </rPr>
      <t>Category A taxa are included in the Qatar List.</t>
    </r>
  </si>
  <si>
    <t>Category B</t>
  </si>
  <si>
    <r>
      <rPr>
        <sz val="11"/>
        <color indexed="8"/>
        <rFont val="Calibri"/>
      </rPr>
      <t xml:space="preserve">Taxa on the Qatar List as at 01 Jan 2013 for which there is an accepted historic record, and which would otherwise appear in Category A, but for which there is currently no known supporting documentation.
</t>
    </r>
    <r>
      <rPr>
        <i val="1"/>
        <sz val="11"/>
        <color indexed="8"/>
        <rFont val="Calibri"/>
      </rPr>
      <t>Category B taxa are included in the Qatar List.</t>
    </r>
  </si>
  <si>
    <t>Category C</t>
  </si>
  <si>
    <r>
      <rPr>
        <sz val="11"/>
        <color indexed="8"/>
        <rFont val="Calibri"/>
      </rPr>
      <t xml:space="preserve">Taxa that, although originally introduced, now derive from the resulting self‐sustaining populations.
</t>
    </r>
    <r>
      <rPr>
        <i val="1"/>
        <sz val="11"/>
        <color indexed="8"/>
        <rFont val="Calibri"/>
      </rPr>
      <t>Category C taxa are included in the Qatar List.</t>
    </r>
  </si>
  <si>
    <t>Category D</t>
  </si>
  <si>
    <r>
      <rPr>
        <sz val="11"/>
        <color indexed="8"/>
        <rFont val="Calibri"/>
      </rPr>
      <t xml:space="preserve">Taxa for which vagrancy is possible, and which would otherwise appear in Category A, except that there is reasonable doubt of natural occurrence. 
</t>
    </r>
    <r>
      <rPr>
        <i val="1"/>
        <sz val="11"/>
        <color indexed="8"/>
        <rFont val="Calibri"/>
      </rPr>
      <t>Category D taxa are not included in the Qatar List.</t>
    </r>
  </si>
  <si>
    <t>Category E</t>
  </si>
  <si>
    <r>
      <rPr>
        <sz val="11"/>
        <color indexed="8"/>
        <rFont val="Calibri"/>
      </rPr>
      <t xml:space="preserve">Escaped, released or otherwise unnaturally introduced taxa that do not derive from self‐sustaining populations and for which vagrancy is highly unrealistic.
</t>
    </r>
    <r>
      <rPr>
        <i val="1"/>
        <sz val="11"/>
        <color indexed="8"/>
        <rFont val="Calibri"/>
      </rPr>
      <t>Category E taxa are not included in the Qatar List.</t>
    </r>
  </si>
  <si>
    <t>Category F</t>
  </si>
  <si>
    <r>
      <rPr>
        <sz val="11"/>
        <color indexed="8"/>
        <rFont val="Calibri"/>
      </rPr>
      <t xml:space="preserve">Taxa whose occurrence in Qatar has been demonstrated in the ancient, archaeological or paleontological, record and which are not represented in either Category A, B or C.
</t>
    </r>
    <r>
      <rPr>
        <i val="1"/>
        <sz val="11"/>
        <color indexed="8"/>
        <rFont val="Calibri"/>
      </rPr>
      <t>Category F taxa are not included in the Qatar List.</t>
    </r>
  </si>
  <si>
    <r>
      <rPr>
        <b val="1"/>
        <sz val="11"/>
        <color indexed="8"/>
        <rFont val="Calibri"/>
      </rPr>
      <t xml:space="preserve">List of submissions not accepted
</t>
    </r>
    <r>
      <rPr>
        <sz val="11"/>
        <color indexed="8"/>
        <rFont val="Calibri"/>
      </rPr>
      <t>Those submissions that have been reviewed by the QBRC since 01 January 2013 and which are considered not acceptable.</t>
    </r>
  </si>
  <si>
    <r>
      <rPr>
        <b val="1"/>
        <sz val="11"/>
        <color indexed="8"/>
        <rFont val="Calibri"/>
      </rPr>
      <t>List of historic records no longer accepted</t>
    </r>
    <r>
      <rPr>
        <sz val="11"/>
        <color indexed="8"/>
        <rFont val="Calibri"/>
      </rPr>
      <t xml:space="preserve">
</t>
    </r>
    <r>
      <rPr>
        <sz val="11"/>
        <color indexed="8"/>
        <rFont val="Calibri"/>
      </rPr>
      <t>Those submissions which were once contained in the list but which have been reviewed by the QBRC since 01 January 2013 and which are no longer considered acceptable by today's standards of evidence, especially the certainty of identity.</t>
    </r>
  </si>
  <si>
    <t>Status/Recording Category</t>
  </si>
  <si>
    <t>Describes the taxon's abundance in Qatar, hence the level of proof required for submission of records.</t>
  </si>
  <si>
    <t xml:space="preserve">    First</t>
  </si>
  <si>
    <r>
      <rPr>
        <sz val="11"/>
        <color indexed="8"/>
        <rFont val="Calibri"/>
      </rPr>
      <t xml:space="preserve">An official rarity, the </t>
    </r>
    <r>
      <rPr>
        <b val="1"/>
        <sz val="11"/>
        <color indexed="8"/>
        <rFont val="Calibri"/>
      </rPr>
      <t>first</t>
    </r>
    <r>
      <rPr>
        <sz val="11"/>
        <color indexed="8"/>
        <rFont val="Calibri"/>
      </rPr>
      <t xml:space="preserve"> and only documented record of occurrence in the wild in Qatar.</t>
    </r>
  </si>
  <si>
    <r>
      <rPr>
        <sz val="11"/>
        <color indexed="8"/>
        <rFont val="Calibri"/>
      </rPr>
      <t xml:space="preserve">An official rarity, being recorded on no more than </t>
    </r>
    <r>
      <rPr>
        <b val="1"/>
        <sz val="11"/>
        <color indexed="8"/>
        <rFont val="Calibri"/>
      </rPr>
      <t>five</t>
    </r>
    <r>
      <rPr>
        <sz val="11"/>
        <color indexed="8"/>
        <rFont val="Calibri"/>
      </rPr>
      <t xml:space="preserve"> occasions in the wild in Qatar.</t>
    </r>
  </si>
  <si>
    <r>
      <rPr>
        <sz val="11"/>
        <color indexed="8"/>
        <rFont val="Calibri"/>
      </rPr>
      <t xml:space="preserve">An official rarity, of highly irregular and infrequent occurrence, being recorded on no more than </t>
    </r>
    <r>
      <rPr>
        <b val="1"/>
        <sz val="11"/>
        <color indexed="8"/>
        <rFont val="Calibri"/>
      </rPr>
      <t>twenty</t>
    </r>
    <r>
      <rPr>
        <sz val="11"/>
        <color indexed="8"/>
        <rFont val="Calibri"/>
      </rPr>
      <t xml:space="preserve"> occasions in the wild in Qatar.</t>
    </r>
  </si>
  <si>
    <t>Records of First, Vagrant or Rare birds must be substantiated with a full description of the circumstances and field identification notes, ideally supported by photographic evidence. Observers are urged to submit a completed QBRC Recording Form.
Potential Firsts and Vagrants will be subject to additional scrutiny by QBRC. Only in exceptional cases will a new species be admitted to the Qatar List, or will records of Vagrants be accepted, without photographic evidence or multi-observer submissions.</t>
  </si>
  <si>
    <t>Of irregular and infrequent occurrence in the wild in Qatar, and/or of notable international conservation concern.</t>
  </si>
  <si>
    <t xml:space="preserve">    Common</t>
  </si>
  <si>
    <t>Of regular and frequent occurrence in the wild in Qatar and not of international conservation concern.</t>
  </si>
  <si>
    <t>Informal records, particularly of unusual numbers, movements and behaviour, of Scarce and Common birds are welcomed.</t>
  </si>
  <si>
    <t>QBRC decision</t>
  </si>
  <si>
    <t>Conclusion of the QBRC regarding submissions, and the records therein, as at the given published date.</t>
  </si>
  <si>
    <t>Accepted</t>
  </si>
  <si>
    <t>The submission (record, observation, sighting) is accepted by the QBRC, with the identification satisfactorily proven and the circumstances accepted as being genuinely those of a wild bird in its natural state on the dates recorded in Qatar.</t>
  </si>
  <si>
    <t>Not accepted</t>
  </si>
  <si>
    <t>The submission (record, observation, sighting) is not accepted by the QBRC, with the identification not wholly proven (i.e. other species cannot be ruled out) and/or the circumstances not satisfactorily proven as being genuinely those of a wild bird in its natural state on the dates recorded in Qatar.</t>
  </si>
  <si>
    <t>Other terms</t>
  </si>
  <si>
    <t>Submission</t>
  </si>
  <si>
    <t>A written report, ideally completed using the QBRC Recording Form, with the necessary supporting evidence of a claimed record/observation/sighting of a bird taxon within the state of Qatar.</t>
  </si>
  <si>
    <t>Taxon/Taxa</t>
  </si>
  <si>
    <t>A general term for any recognisable grouping of birds, i.e. species, sub-species, and groups of species or sub-species</t>
  </si>
  <si>
    <t>Group</t>
  </si>
  <si>
    <t>A general term for two or more closely related taxa which currently cannot always be differentiated in the field. This allows a submission to be assessed, and possibly accepted, as any of the taxa listed in the group without the need for specific differentiation.</t>
  </si>
  <si>
    <t>List of Observers</t>
  </si>
  <si>
    <t>Initials</t>
  </si>
  <si>
    <t>Title</t>
  </si>
  <si>
    <t>Middle</t>
  </si>
  <si>
    <t>Last</t>
  </si>
  <si>
    <t>TA</t>
  </si>
  <si>
    <t>Tariq</t>
  </si>
  <si>
    <t>Al Ali</t>
  </si>
  <si>
    <t>SA</t>
  </si>
  <si>
    <t>Sultan</t>
  </si>
  <si>
    <t>Al Aseeri</t>
  </si>
  <si>
    <t>MA</t>
  </si>
  <si>
    <t>Dr</t>
  </si>
  <si>
    <t>Mohammad</t>
  </si>
  <si>
    <t xml:space="preserve">Al Beldawi </t>
  </si>
  <si>
    <t>AK</t>
  </si>
  <si>
    <t>Abdulrahman</t>
  </si>
  <si>
    <t>Al Khulaifi</t>
  </si>
  <si>
    <t xml:space="preserve">KM </t>
  </si>
  <si>
    <t xml:space="preserve">Khalid </t>
  </si>
  <si>
    <t>Al Maadeed</t>
  </si>
  <si>
    <t>MN</t>
  </si>
  <si>
    <t xml:space="preserve">Mubarak </t>
  </si>
  <si>
    <t>Al Nabi</t>
  </si>
  <si>
    <t>MQ</t>
  </si>
  <si>
    <t>Mohamad</t>
  </si>
  <si>
    <t>M</t>
  </si>
  <si>
    <t>Al Qahtani </t>
  </si>
  <si>
    <t>MT</t>
  </si>
  <si>
    <t xml:space="preserve">Sheikh </t>
  </si>
  <si>
    <t>Mohammed</t>
  </si>
  <si>
    <t>Ahmed</t>
  </si>
  <si>
    <t>Al Thani</t>
  </si>
  <si>
    <t>SuT</t>
  </si>
  <si>
    <t>Suhaim</t>
  </si>
  <si>
    <t>AA</t>
  </si>
  <si>
    <t>Ahmad</t>
  </si>
  <si>
    <t>Ammar</t>
  </si>
  <si>
    <t>RA</t>
  </si>
  <si>
    <t xml:space="preserve">Richard </t>
  </si>
  <si>
    <t xml:space="preserve">Angwin </t>
  </si>
  <si>
    <t>SJA</t>
  </si>
  <si>
    <t>Simon</t>
  </si>
  <si>
    <t>J.</t>
  </si>
  <si>
    <t>Aspinall</t>
  </si>
  <si>
    <t>JA</t>
  </si>
  <si>
    <t>Avery</t>
  </si>
  <si>
    <t>SD</t>
  </si>
  <si>
    <t>Sherif</t>
  </si>
  <si>
    <t>Baha El Din</t>
  </si>
  <si>
    <t>DB</t>
  </si>
  <si>
    <t>David</t>
  </si>
  <si>
    <t>Bishop</t>
  </si>
  <si>
    <t>CB</t>
  </si>
  <si>
    <t>Chris</t>
  </si>
  <si>
    <t>Blandford</t>
  </si>
  <si>
    <t>SB</t>
  </si>
  <si>
    <t xml:space="preserve">Simon </t>
  </si>
  <si>
    <t>Blaxill</t>
  </si>
  <si>
    <t>TB</t>
  </si>
  <si>
    <t>Thomas</t>
  </si>
  <si>
    <t>Bossmar</t>
  </si>
  <si>
    <t>WRPB</t>
  </si>
  <si>
    <t xml:space="preserve">Dr </t>
  </si>
  <si>
    <t>William</t>
  </si>
  <si>
    <t>R.P.</t>
  </si>
  <si>
    <t>Bourne</t>
  </si>
  <si>
    <t>RHMB</t>
  </si>
  <si>
    <t>R.</t>
  </si>
  <si>
    <t>H.M.</t>
  </si>
  <si>
    <t>Boyle</t>
  </si>
  <si>
    <t>JAB</t>
  </si>
  <si>
    <t>Jamie</t>
  </si>
  <si>
    <t>A.</t>
  </si>
  <si>
    <t>Buchan</t>
  </si>
  <si>
    <t>RWB</t>
  </si>
  <si>
    <t>Reginald</t>
  </si>
  <si>
    <t>W.</t>
  </si>
  <si>
    <t>Burrough</t>
  </si>
  <si>
    <t>WC</t>
  </si>
  <si>
    <t>Wendy</t>
  </si>
  <si>
    <t>Cayless</t>
  </si>
  <si>
    <t>MC</t>
  </si>
  <si>
    <t>Michael</t>
  </si>
  <si>
    <t>L.</t>
  </si>
  <si>
    <t>Chalmers</t>
  </si>
  <si>
    <t>TC</t>
  </si>
  <si>
    <t>Thajudeen</t>
  </si>
  <si>
    <t>Chirakuzhi</t>
  </si>
  <si>
    <t>RC</t>
  </si>
  <si>
    <t>Roger</t>
  </si>
  <si>
    <t>Clark</t>
  </si>
  <si>
    <t>BC</t>
  </si>
  <si>
    <t>Brooke</t>
  </si>
  <si>
    <t>Clibbon</t>
  </si>
  <si>
    <t>DC</t>
  </si>
  <si>
    <t>Debbie</t>
  </si>
  <si>
    <t>Colbourne</t>
  </si>
  <si>
    <t>AC</t>
  </si>
  <si>
    <t>Alistair</t>
  </si>
  <si>
    <t>Crighton</t>
  </si>
  <si>
    <t>HD</t>
  </si>
  <si>
    <t>Huw</t>
  </si>
  <si>
    <t>Davies</t>
  </si>
  <si>
    <t>PE</t>
  </si>
  <si>
    <t>Phil</t>
  </si>
  <si>
    <t>Evans</t>
  </si>
  <si>
    <t>AE</t>
  </si>
  <si>
    <t>Ajith</t>
  </si>
  <si>
    <t>Everester</t>
  </si>
  <si>
    <t>JE</t>
  </si>
  <si>
    <t xml:space="preserve">Jonathan </t>
  </si>
  <si>
    <t>Ewbank</t>
  </si>
  <si>
    <t>GF</t>
  </si>
  <si>
    <t>Gavin</t>
  </si>
  <si>
    <t>Farnell</t>
  </si>
  <si>
    <t>PF</t>
  </si>
  <si>
    <t>Peter</t>
  </si>
  <si>
    <t>Fawcett</t>
  </si>
  <si>
    <t>RNF</t>
  </si>
  <si>
    <t>N.</t>
  </si>
  <si>
    <t>Fleetwood</t>
  </si>
  <si>
    <t>MDG</t>
  </si>
  <si>
    <t xml:space="preserve">Major </t>
  </si>
  <si>
    <t>D.</t>
  </si>
  <si>
    <t>Gallagher</t>
  </si>
  <si>
    <t>RLG</t>
  </si>
  <si>
    <t>Ronan L. &amp; Isobel</t>
  </si>
  <si>
    <t>Gardner</t>
  </si>
  <si>
    <t>DG</t>
  </si>
  <si>
    <t xml:space="preserve">David </t>
  </si>
  <si>
    <t>Gillespie</t>
  </si>
  <si>
    <t>FG</t>
  </si>
  <si>
    <t>Fran</t>
  </si>
  <si>
    <t>AG</t>
  </si>
  <si>
    <t>Anne</t>
  </si>
  <si>
    <t>Griffiths</t>
  </si>
  <si>
    <t>MJG</t>
  </si>
  <si>
    <t>Grunwell</t>
  </si>
  <si>
    <t>PG</t>
  </si>
  <si>
    <t>Paul</t>
  </si>
  <si>
    <t>Guillet</t>
  </si>
  <si>
    <t>JNH</t>
  </si>
  <si>
    <t>Jonathan</t>
  </si>
  <si>
    <t>Nigel</t>
  </si>
  <si>
    <t>Hardacre</t>
  </si>
  <si>
    <t>Ahs</t>
  </si>
  <si>
    <t>Alex</t>
  </si>
  <si>
    <t>Harris</t>
  </si>
  <si>
    <t>PH</t>
  </si>
  <si>
    <t>Hellyar</t>
  </si>
  <si>
    <t>WH</t>
  </si>
  <si>
    <t>Wayne</t>
  </si>
  <si>
    <t>Hodgkinson</t>
  </si>
  <si>
    <t>AH</t>
  </si>
  <si>
    <t>Andrew</t>
  </si>
  <si>
    <t>Hooper</t>
  </si>
  <si>
    <t>BH</t>
  </si>
  <si>
    <t>Brian</t>
  </si>
  <si>
    <t>Hunter</t>
  </si>
  <si>
    <t>JNMH</t>
  </si>
  <si>
    <t>John N.M. &amp; Mair</t>
  </si>
  <si>
    <t>Hutton</t>
  </si>
  <si>
    <t>IWC</t>
  </si>
  <si>
    <t>International Waterbird Census observer</t>
  </si>
  <si>
    <t>MCJ</t>
  </si>
  <si>
    <t>C.</t>
  </si>
  <si>
    <t>Jennings</t>
  </si>
  <si>
    <t>SBJ</t>
  </si>
  <si>
    <t>Bruslund</t>
  </si>
  <si>
    <t>Jensen</t>
  </si>
  <si>
    <t>PJ</t>
  </si>
  <si>
    <r>
      <rPr>
        <sz val="11"/>
        <color indexed="8"/>
        <rFont val="Calibri"/>
      </rPr>
      <t xml:space="preserve">Jones </t>
    </r>
    <r>
      <rPr>
        <i val="1"/>
        <sz val="11"/>
        <color indexed="8"/>
        <rFont val="Calibri"/>
      </rPr>
      <t xml:space="preserve">(on behalf of The Wetland Trust) </t>
    </r>
  </si>
  <si>
    <t>VJ</t>
  </si>
  <si>
    <t>Viju</t>
  </si>
  <si>
    <t>Jose</t>
  </si>
  <si>
    <t>SK</t>
  </si>
  <si>
    <t>Sabu</t>
  </si>
  <si>
    <t>Kalliparambil</t>
  </si>
  <si>
    <t>AKg</t>
  </si>
  <si>
    <t>Anssi</t>
  </si>
  <si>
    <t>Kullberg</t>
  </si>
  <si>
    <t>DKP</t>
  </si>
  <si>
    <t xml:space="preserve">Dileep </t>
  </si>
  <si>
    <t>Kumar Pushpangadhan</t>
  </si>
  <si>
    <t>RCM</t>
  </si>
  <si>
    <t>Robert</t>
  </si>
  <si>
    <t>Mansfield</t>
  </si>
  <si>
    <t>NM</t>
  </si>
  <si>
    <t xml:space="preserve">Nigel </t>
  </si>
  <si>
    <t>Marven</t>
  </si>
  <si>
    <t>MM</t>
  </si>
  <si>
    <t>Marco</t>
  </si>
  <si>
    <t>Matarese</t>
  </si>
  <si>
    <t>JM</t>
  </si>
  <si>
    <t>Julian</t>
  </si>
  <si>
    <t>Miles</t>
  </si>
  <si>
    <t>CM</t>
  </si>
  <si>
    <t>Charlie</t>
  </si>
  <si>
    <t>Moores</t>
  </si>
  <si>
    <t>NGM</t>
  </si>
  <si>
    <t>Neil</t>
  </si>
  <si>
    <t>G.</t>
  </si>
  <si>
    <t>Morris</t>
  </si>
  <si>
    <t>WJFMB</t>
  </si>
  <si>
    <t xml:space="preserve">Captain </t>
  </si>
  <si>
    <t>J.F.</t>
  </si>
  <si>
    <t>Mörzer Bruyns</t>
  </si>
  <si>
    <t>DM</t>
  </si>
  <si>
    <t>Mundie</t>
  </si>
  <si>
    <t>RN</t>
  </si>
  <si>
    <t>Nation</t>
  </si>
  <si>
    <t>PN</t>
  </si>
  <si>
    <t>Nebel</t>
  </si>
  <si>
    <t>JN</t>
  </si>
  <si>
    <t>John</t>
  </si>
  <si>
    <t>Norton</t>
  </si>
  <si>
    <t>SO</t>
  </si>
  <si>
    <t>Sameh</t>
  </si>
  <si>
    <t>Odeh</t>
  </si>
  <si>
    <t>CJO</t>
  </si>
  <si>
    <t>Christine &amp; John</t>
  </si>
  <si>
    <t>Oldfield</t>
  </si>
  <si>
    <t>JO</t>
  </si>
  <si>
    <t>DAP</t>
  </si>
  <si>
    <t>Perkins</t>
  </si>
  <si>
    <t>SP</t>
  </si>
  <si>
    <t>Price</t>
  </si>
  <si>
    <t>RR</t>
  </si>
  <si>
    <t>Rayees</t>
  </si>
  <si>
    <t>Rahman</t>
  </si>
  <si>
    <t>AR</t>
  </si>
  <si>
    <t>Andreas</t>
  </si>
  <si>
    <t>Ranner</t>
  </si>
  <si>
    <t>PD</t>
  </si>
  <si>
    <t xml:space="preserve">Pedro </t>
  </si>
  <si>
    <t>Domingos</t>
  </si>
  <si>
    <t>PHR</t>
  </si>
  <si>
    <t>Rathbone</t>
  </si>
  <si>
    <t>TDR</t>
  </si>
  <si>
    <t>Terry</t>
  </si>
  <si>
    <t>Rogers</t>
  </si>
  <si>
    <t>HR</t>
  </si>
  <si>
    <t>Henk</t>
  </si>
  <si>
    <t>Ruissen</t>
  </si>
  <si>
    <t>DS</t>
  </si>
  <si>
    <t>Salt</t>
  </si>
  <si>
    <t>DSs</t>
  </si>
  <si>
    <t>Sanders</t>
  </si>
  <si>
    <t>GS</t>
  </si>
  <si>
    <t>Gordan</t>
  </si>
  <si>
    <t>Saunders</t>
  </si>
  <si>
    <t>VS</t>
  </si>
  <si>
    <t>Valéry</t>
  </si>
  <si>
    <t>Schollaert</t>
  </si>
  <si>
    <t>DAS</t>
  </si>
  <si>
    <t>Derek</t>
  </si>
  <si>
    <t>Scott</t>
  </si>
  <si>
    <t>AS</t>
  </si>
  <si>
    <t>Ali</t>
  </si>
  <si>
    <t>Sharif</t>
  </si>
  <si>
    <t>PS</t>
  </si>
  <si>
    <t>Shellard</t>
  </si>
  <si>
    <t>RJS</t>
  </si>
  <si>
    <t>Shepherd</t>
  </si>
  <si>
    <t>CBS</t>
  </si>
  <si>
    <t>B.</t>
  </si>
  <si>
    <t>Sherriff</t>
  </si>
  <si>
    <t>TS</t>
  </si>
  <si>
    <t>Tony</t>
  </si>
  <si>
    <t>Smith</t>
  </si>
  <si>
    <t>JT</t>
  </si>
  <si>
    <t>Thompson</t>
  </si>
  <si>
    <t>KT</t>
  </si>
  <si>
    <t>Kevin</t>
  </si>
  <si>
    <r>
      <rPr>
        <sz val="11"/>
        <color indexed="8"/>
        <rFont val="Calibri"/>
      </rPr>
      <t>Thornton</t>
    </r>
    <r>
      <rPr>
        <i val="1"/>
        <sz val="11"/>
        <color indexed="8"/>
        <rFont val="Calibri"/>
      </rPr>
      <t xml:space="preserve"> (on behalf of The Wetland Trust) </t>
    </r>
  </si>
  <si>
    <t>ET</t>
  </si>
  <si>
    <t>Eric</t>
  </si>
  <si>
    <t>Tull</t>
  </si>
  <si>
    <t>ST</t>
  </si>
  <si>
    <t>RT</t>
  </si>
  <si>
    <t>Roman</t>
  </si>
  <si>
    <t>Turczyn</t>
  </si>
  <si>
    <t>JvD</t>
  </si>
  <si>
    <t>Jolynn</t>
  </si>
  <si>
    <t>van Duffelen</t>
  </si>
  <si>
    <t>DV</t>
  </si>
  <si>
    <t>Deepak</t>
  </si>
  <si>
    <t>Vijayvergiya</t>
  </si>
  <si>
    <t>SJW</t>
  </si>
  <si>
    <t>S.</t>
  </si>
  <si>
    <t>White</t>
  </si>
  <si>
    <t>VG</t>
  </si>
  <si>
    <t>V</t>
  </si>
  <si>
    <t>Gopal</t>
  </si>
  <si>
    <t>SAb</t>
  </si>
  <si>
    <t xml:space="preserve">Salim </t>
  </si>
  <si>
    <t>Abdullah</t>
  </si>
  <si>
    <t>FI</t>
  </si>
  <si>
    <t>Illias</t>
  </si>
  <si>
    <t>AL</t>
  </si>
  <si>
    <t xml:space="preserve">Anton </t>
  </si>
  <si>
    <t>Lombard</t>
  </si>
  <si>
    <t>KN</t>
  </si>
  <si>
    <t>K</t>
  </si>
  <si>
    <t>Nair</t>
  </si>
  <si>
    <t>JMo</t>
  </si>
  <si>
    <t xml:space="preserve">J </t>
  </si>
  <si>
    <t>Mohanen</t>
  </si>
  <si>
    <t>DA</t>
  </si>
  <si>
    <t>Adams</t>
  </si>
  <si>
    <t>SPa</t>
  </si>
  <si>
    <t>Sameer</t>
  </si>
  <si>
    <t>Parappanangadi</t>
  </si>
  <si>
    <t>MH</t>
  </si>
  <si>
    <t xml:space="preserve">Marko </t>
  </si>
  <si>
    <t>Hallonen</t>
  </si>
  <si>
    <t>HA</t>
  </si>
  <si>
    <t>Hamad</t>
  </si>
  <si>
    <t>Al Khalifa</t>
  </si>
  <si>
    <t>SH</t>
  </si>
  <si>
    <t>Sikhandar</t>
  </si>
  <si>
    <t>Hussain</t>
  </si>
  <si>
    <t xml:space="preserve">Becky </t>
  </si>
  <si>
    <t>Cramer</t>
  </si>
  <si>
    <t>ZA</t>
  </si>
  <si>
    <t>Zaheer</t>
  </si>
  <si>
    <t>AbdulRahman</t>
  </si>
  <si>
    <t>Records pending</t>
  </si>
  <si>
    <t>Record details</t>
  </si>
  <si>
    <t>Record status</t>
  </si>
  <si>
    <t>QBRC decision re category</t>
  </si>
  <si>
    <t>Comments</t>
  </si>
  <si>
    <t>One reported Irkayya Farm 18.01.2013 (AS).</t>
  </si>
  <si>
    <t>Pending</t>
  </si>
  <si>
    <t>TBR</t>
  </si>
  <si>
    <t>Record pending awaiting confirmation of date (Jan or Apr). NGM has asked AS for confirmation. Reply awaited.</t>
  </si>
  <si>
    <t>One reported Irkayya Farm 21.02.2014 (TB &amp; GS).</t>
  </si>
  <si>
    <t>Record pending awaiting further description as Tawny Pipit not eliminated. Record coincided with other records in same locailty. Further description has been requested from GS &amp; TB. Reply awaited.</t>
  </si>
  <si>
    <t>Crested Honey Buzzard</t>
  </si>
  <si>
    <t>One, probably Crested x European Honey Buzzard intergrade Doha Golf Club 17.11.2014 to 09.03.2015 (SP).</t>
  </si>
  <si>
    <t>Accepted Cat A</t>
  </si>
  <si>
    <t>Record accepted as Cat A, but awaiting identification. Despite excellent images, definitive identification is not possible (per Dick Forsmann). Pend until new/additional ID criteria can be applied.</t>
  </si>
  <si>
    <t>Two 12.11.2015, grounds of Sheraton Hotel (DC &amp; JM).</t>
  </si>
  <si>
    <t>JAB is awaiting documentation for this record. Perhaps same two birds as 14-18 Oct 2015 at same site?</t>
  </si>
  <si>
    <t>One possible east of Al Ruwais 04.09.2015 (ST &amp; PS). NB. No photographic evidence.</t>
  </si>
  <si>
    <t>Awaiting further details/description?</t>
  </si>
</sst>
</file>

<file path=xl/styles.xml><?xml version="1.0" encoding="utf-8"?>
<styleSheet xmlns="http://schemas.openxmlformats.org/spreadsheetml/2006/main">
  <numFmts count="2">
    <numFmt numFmtId="0" formatCode="General"/>
    <numFmt numFmtId="59" formatCode="0.0"/>
  </numFmts>
  <fonts count="18">
    <font>
      <sz val="11"/>
      <color indexed="8"/>
      <name val="Calibri"/>
    </font>
    <font>
      <sz val="12"/>
      <color indexed="8"/>
      <name val="Calibri"/>
    </font>
    <font>
      <sz val="14"/>
      <color indexed="8"/>
      <name val="Calibri"/>
    </font>
    <font>
      <sz val="12"/>
      <color indexed="8"/>
      <name val="Helvetica Neue"/>
    </font>
    <font>
      <u val="single"/>
      <sz val="12"/>
      <color indexed="11"/>
      <name val="Calibri"/>
    </font>
    <font>
      <sz val="14"/>
      <color indexed="8"/>
      <name val="Calibri"/>
    </font>
    <font>
      <b val="1"/>
      <sz val="11"/>
      <color indexed="8"/>
      <name val="Calibri"/>
    </font>
    <font>
      <b val="1"/>
      <sz val="11"/>
      <color indexed="15"/>
      <name val="Calibri"/>
    </font>
    <font>
      <sz val="11"/>
      <color indexed="15"/>
      <name val="Calibri"/>
    </font>
    <font>
      <i val="1"/>
      <sz val="11"/>
      <color indexed="8"/>
      <name val="Calibri"/>
    </font>
    <font>
      <sz val="11"/>
      <color indexed="16"/>
      <name val="Calibri"/>
    </font>
    <font>
      <sz val="10"/>
      <color indexed="8"/>
      <name val="Verdana"/>
    </font>
    <font>
      <i val="1"/>
      <sz val="10"/>
      <color indexed="8"/>
      <name val="Verdana"/>
    </font>
    <font>
      <sz val="11"/>
      <color indexed="17"/>
      <name val="Calibri"/>
    </font>
    <font>
      <b val="1"/>
      <sz val="11"/>
      <color indexed="17"/>
      <name val="Calibri"/>
    </font>
    <font>
      <sz val="11"/>
      <color indexed="8"/>
      <name val="Helvetica Neue"/>
    </font>
    <font>
      <i val="1"/>
      <sz val="11"/>
      <color indexed="16"/>
      <name val="Calibri"/>
    </font>
    <font>
      <b val="1"/>
      <sz val="12"/>
      <color indexed="8"/>
      <name val="Calibri"/>
    </font>
  </fonts>
  <fills count="8">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4"/>
        <bgColor auto="1"/>
      </patternFill>
    </fill>
    <fill>
      <patternFill patternType="solid">
        <fgColor indexed="18"/>
        <bgColor auto="1"/>
      </patternFill>
    </fill>
    <fill>
      <patternFill patternType="solid">
        <fgColor indexed="19"/>
        <bgColor auto="1"/>
      </patternFill>
    </fill>
  </fills>
  <borders count="50">
    <border>
      <left/>
      <right/>
      <top/>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13"/>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bottom/>
      <diagonal/>
    </border>
    <border>
      <left style="thin">
        <color indexed="8"/>
      </left>
      <right/>
      <top/>
      <bottom/>
      <diagonal/>
    </border>
    <border>
      <left/>
      <right/>
      <top/>
      <bottom/>
      <diagonal/>
    </border>
    <border>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13"/>
      </left>
      <right style="thin">
        <color indexed="8"/>
      </right>
      <top/>
      <bottom/>
      <diagonal/>
    </border>
    <border>
      <left style="thin">
        <color indexed="8"/>
      </left>
      <right style="thin">
        <color indexed="8"/>
      </right>
      <top style="thin">
        <color indexed="8"/>
      </top>
      <bottom style="thin">
        <color indexed="13"/>
      </bottom>
      <diagonal/>
    </border>
    <border>
      <left style="thin">
        <color indexed="8"/>
      </left>
      <right style="thin">
        <color indexed="8"/>
      </right>
      <top style="thin">
        <color indexed="13"/>
      </top>
      <bottom style="thin">
        <color indexed="13"/>
      </bottom>
      <diagonal/>
    </border>
    <border>
      <left style="thin">
        <color indexed="13"/>
      </left>
      <right style="thin">
        <color indexed="8"/>
      </right>
      <top style="thin">
        <color indexed="13"/>
      </top>
      <bottom style="thin">
        <color indexed="13"/>
      </bottom>
      <diagonal/>
    </border>
    <border>
      <left style="thin">
        <color indexed="8"/>
      </left>
      <right style="thin">
        <color indexed="13"/>
      </right>
      <top style="thin">
        <color indexed="13"/>
      </top>
      <bottom style="thin">
        <color indexed="13"/>
      </bottom>
      <diagonal/>
    </border>
    <border>
      <left style="thin">
        <color indexed="13"/>
      </left>
      <right/>
      <top style="thin">
        <color indexed="13"/>
      </top>
      <bottom style="thin">
        <color indexed="13"/>
      </bottom>
      <diagonal/>
    </border>
    <border>
      <left style="thin">
        <color indexed="8"/>
      </left>
      <right style="thin">
        <color indexed="13"/>
      </right>
      <top/>
      <bottom/>
      <diagonal/>
    </border>
    <border>
      <left style="thin">
        <color indexed="13"/>
      </left>
      <right/>
      <top/>
      <bottom/>
      <diagonal/>
    </border>
    <border>
      <left style="thin">
        <color indexed="13"/>
      </left>
      <right style="thin">
        <color indexed="8"/>
      </right>
      <top/>
      <bottom style="thin">
        <color indexed="13"/>
      </bottom>
      <diagonal/>
    </border>
    <border>
      <left style="thin">
        <color indexed="8"/>
      </left>
      <right style="thin">
        <color indexed="8"/>
      </right>
      <top style="thin">
        <color indexed="13"/>
      </top>
      <bottom style="thin">
        <color indexed="8"/>
      </bottom>
      <diagonal/>
    </border>
    <border>
      <left/>
      <right style="thin">
        <color indexed="13"/>
      </right>
      <top style="thin">
        <color indexed="13"/>
      </top>
      <bottom/>
      <diagonal/>
    </border>
    <border>
      <left style="thin">
        <color indexed="13"/>
      </left>
      <right style="thin">
        <color indexed="8"/>
      </right>
      <top style="thin">
        <color indexed="13"/>
      </top>
      <bottom/>
      <diagonal/>
    </border>
    <border>
      <left/>
      <right style="thin">
        <color indexed="13"/>
      </right>
      <top/>
      <bottom/>
      <diagonal/>
    </border>
    <border>
      <left style="thin">
        <color indexed="13"/>
      </left>
      <right style="thin">
        <color indexed="13"/>
      </right>
      <top/>
      <bottom style="thin">
        <color indexed="13"/>
      </bottom>
      <diagonal/>
    </border>
    <border>
      <left/>
      <right/>
      <top style="thin">
        <color indexed="13"/>
      </top>
      <bottom/>
      <diagonal/>
    </border>
    <border>
      <left/>
      <right style="thin">
        <color indexed="8"/>
      </right>
      <top style="thin">
        <color indexed="13"/>
      </top>
      <bottom/>
      <diagonal/>
    </border>
    <border>
      <left style="thin">
        <color indexed="8"/>
      </left>
      <right style="thin">
        <color indexed="8"/>
      </right>
      <top style="thin">
        <color indexed="13"/>
      </top>
      <bottom/>
      <diagonal/>
    </border>
    <border>
      <left style="thin">
        <color indexed="8"/>
      </left>
      <right style="thin">
        <color indexed="13"/>
      </right>
      <top/>
      <bottom style="thin">
        <color indexed="13"/>
      </bottom>
      <diagonal/>
    </border>
    <border>
      <left style="thin">
        <color indexed="8"/>
      </left>
      <right style="thin">
        <color indexed="8"/>
      </right>
      <top/>
      <bottom style="thin">
        <color indexed="13"/>
      </bottom>
      <diagonal/>
    </border>
    <border>
      <left style="thin">
        <color indexed="8"/>
      </left>
      <right style="thin">
        <color indexed="13"/>
      </right>
      <top style="thin">
        <color indexed="13"/>
      </top>
      <bottom/>
      <diagonal/>
    </border>
    <border>
      <left style="thin">
        <color indexed="13"/>
      </left>
      <right/>
      <top style="thin">
        <color indexed="8"/>
      </top>
      <bottom style="thin">
        <color indexed="13"/>
      </bottom>
      <diagonal/>
    </border>
    <border>
      <left/>
      <right/>
      <top style="thin">
        <color indexed="8"/>
      </top>
      <bottom style="thin">
        <color indexed="13"/>
      </bottom>
      <diagonal/>
    </border>
    <border>
      <left/>
      <right style="thin">
        <color indexed="13"/>
      </right>
      <top/>
      <bottom style="thin">
        <color indexed="13"/>
      </bottom>
      <diagonal/>
    </border>
    <border>
      <left style="thin">
        <color indexed="13"/>
      </left>
      <right/>
      <top style="thin">
        <color indexed="13"/>
      </top>
      <bottom/>
      <diagonal/>
    </border>
    <border>
      <left style="thin">
        <color indexed="13"/>
      </left>
      <right style="thin">
        <color indexed="13"/>
      </right>
      <top style="thin">
        <color indexed="13"/>
      </top>
      <bottom/>
      <diagonal/>
    </border>
    <border>
      <left style="thin">
        <color indexed="13"/>
      </left>
      <right style="thin">
        <color indexed="13"/>
      </right>
      <top/>
      <bottom/>
      <diagonal/>
    </border>
    <border>
      <left style="thin">
        <color indexed="13"/>
      </left>
      <right/>
      <top/>
      <bottom style="thin">
        <color indexed="8"/>
      </bottom>
      <diagonal/>
    </border>
    <border>
      <left/>
      <right style="thin">
        <color indexed="13"/>
      </right>
      <top/>
      <bottom style="thin">
        <color indexed="8"/>
      </bottom>
      <diagonal/>
    </border>
    <border>
      <left style="thin">
        <color indexed="13"/>
      </left>
      <right/>
      <top style="thin">
        <color indexed="8"/>
      </top>
      <bottom/>
      <diagonal/>
    </border>
    <border>
      <left/>
      <right style="thin">
        <color indexed="13"/>
      </right>
      <top style="thin">
        <color indexed="8"/>
      </top>
      <bottom/>
      <diagonal/>
    </border>
    <border>
      <left style="thin">
        <color indexed="8"/>
      </left>
      <right style="thin">
        <color indexed="13"/>
      </right>
      <top/>
      <bottom style="thin">
        <color indexed="8"/>
      </bottom>
      <diagonal/>
    </border>
    <border>
      <left style="thin">
        <color indexed="13"/>
      </left>
      <right style="thin">
        <color indexed="13"/>
      </right>
      <top/>
      <bottom style="thin">
        <color indexed="8"/>
      </bottom>
      <diagonal/>
    </border>
    <border>
      <left style="thin">
        <color indexed="8"/>
      </left>
      <right style="thin">
        <color indexed="13"/>
      </right>
      <top style="thin">
        <color indexed="8"/>
      </top>
      <bottom/>
      <diagonal/>
    </border>
    <border>
      <left style="thin">
        <color indexed="13"/>
      </left>
      <right style="thin">
        <color indexed="13"/>
      </right>
      <top style="thin">
        <color indexed="8"/>
      </top>
      <bottom/>
      <diagonal/>
    </border>
  </borders>
  <cellStyleXfs count="1">
    <xf numFmtId="0" fontId="0" applyNumberFormat="0" applyFont="1" applyFill="0" applyBorder="0" applyAlignment="1" applyProtection="0">
      <alignment vertical="bottom"/>
    </xf>
  </cellStyleXfs>
  <cellXfs count="263">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49" fontId="6" fillId="4" borderId="1" applyNumberFormat="1" applyFont="1" applyFill="1" applyBorder="1" applyAlignment="1" applyProtection="0">
      <alignment horizontal="center" vertical="bottom" wrapText="1"/>
    </xf>
    <xf numFmtId="49" fontId="6" fillId="4" borderId="2" applyNumberFormat="1" applyFont="1" applyFill="1" applyBorder="1" applyAlignment="1" applyProtection="0">
      <alignment horizontal="center" vertical="center" wrapText="1"/>
    </xf>
    <xf numFmtId="0" fontId="0" fillId="4" borderId="3" applyNumberFormat="0" applyFont="1" applyFill="1" applyBorder="1" applyAlignment="1" applyProtection="0">
      <alignment vertical="center" wrapText="1"/>
    </xf>
    <xf numFmtId="0" fontId="6" fillId="4" borderId="3" applyNumberFormat="0" applyFont="1" applyFill="1" applyBorder="1" applyAlignment="1" applyProtection="0">
      <alignment horizontal="center" vertical="center" wrapText="1"/>
    </xf>
    <xf numFmtId="0" fontId="6" fillId="4" borderId="4" applyNumberFormat="0" applyFont="1" applyFill="1" applyBorder="1" applyAlignment="1" applyProtection="0">
      <alignment horizontal="center" vertical="center" wrapText="1"/>
    </xf>
    <xf numFmtId="49" fontId="6" fillId="4" borderId="1" applyNumberFormat="1" applyFont="1" applyFill="1" applyBorder="1" applyAlignment="1" applyProtection="0">
      <alignment horizontal="center" vertical="center" wrapText="1"/>
    </xf>
    <xf numFmtId="49" fontId="0" fillId="4" borderId="1" applyNumberFormat="1" applyFont="1" applyFill="1" applyBorder="1" applyAlignment="1" applyProtection="0">
      <alignment vertical="center"/>
    </xf>
    <xf numFmtId="49" fontId="6" fillId="4" borderId="1" applyNumberFormat="1" applyFont="1" applyFill="1" applyBorder="1" applyAlignment="1" applyProtection="0">
      <alignment horizontal="center" vertical="center"/>
    </xf>
    <xf numFmtId="0" fontId="0" fillId="4" borderId="5" applyNumberFormat="0" applyFont="1" applyFill="1" applyBorder="1" applyAlignment="1" applyProtection="0">
      <alignment vertical="bottom"/>
    </xf>
    <xf numFmtId="0" fontId="0" fillId="5" borderId="6" applyNumberFormat="0" applyFont="1" applyFill="1" applyBorder="1" applyAlignment="1" applyProtection="0">
      <alignment vertical="bottom"/>
    </xf>
    <xf numFmtId="0" fontId="0" borderId="7" applyNumberFormat="0" applyFont="1" applyFill="0" applyBorder="1" applyAlignment="1" applyProtection="0">
      <alignment vertical="bottom"/>
    </xf>
    <xf numFmtId="0" fontId="6" fillId="4" borderId="8" applyNumberFormat="0" applyFont="1" applyFill="1" applyBorder="1" applyAlignment="1" applyProtection="0">
      <alignment horizontal="center" vertical="bottom"/>
    </xf>
    <xf numFmtId="49" fontId="6" fillId="4" borderId="9" applyNumberFormat="1" applyFont="1" applyFill="1" applyBorder="1" applyAlignment="1" applyProtection="0">
      <alignment horizontal="center" vertical="bottom" wrapText="1"/>
    </xf>
    <xf numFmtId="49" fontId="0" fillId="4" borderId="10" applyNumberFormat="1" applyFont="1" applyFill="1" applyBorder="1" applyAlignment="1" applyProtection="0">
      <alignment vertical="bottom" wrapText="1"/>
    </xf>
    <xf numFmtId="49" fontId="7" fillId="4" borderId="10" applyNumberFormat="1" applyFont="1" applyFill="1" applyBorder="1" applyAlignment="1" applyProtection="0">
      <alignment horizontal="center" vertical="bottom" wrapText="1"/>
    </xf>
    <xf numFmtId="49" fontId="7" fillId="4" borderId="11" applyNumberFormat="1" applyFont="1" applyFill="1" applyBorder="1" applyAlignment="1" applyProtection="0">
      <alignment horizontal="center" vertical="bottom" wrapText="1"/>
    </xf>
    <xf numFmtId="0" fontId="6" fillId="4" borderId="8" applyNumberFormat="0" applyFont="1" applyFill="1" applyBorder="1" applyAlignment="1" applyProtection="0">
      <alignment horizontal="center" vertical="bottom" wrapText="1"/>
    </xf>
    <xf numFmtId="0" fontId="6" fillId="4" borderId="8" applyNumberFormat="0" applyFont="1" applyFill="1" applyBorder="1" applyAlignment="1" applyProtection="0">
      <alignment vertical="bottom"/>
    </xf>
    <xf numFmtId="0" fontId="6" fillId="4" borderId="8" applyNumberFormat="0" applyFont="1" applyFill="1" applyBorder="1" applyAlignment="1" applyProtection="0">
      <alignment vertical="bottom" wrapText="1"/>
    </xf>
    <xf numFmtId="0" fontId="6" fillId="4" borderId="8" applyNumberFormat="0" applyFont="1" applyFill="1" applyBorder="1" applyAlignment="1" applyProtection="0">
      <alignment vertical="top"/>
    </xf>
    <xf numFmtId="0" fontId="0" fillId="4" borderId="9" applyNumberFormat="0" applyFont="1" applyFill="1" applyBorder="1" applyAlignment="1" applyProtection="0">
      <alignment vertical="bottom"/>
    </xf>
    <xf numFmtId="49" fontId="0" fillId="4" borderId="8" applyNumberFormat="1" applyFont="1" applyFill="1" applyBorder="1" applyAlignment="1" applyProtection="0">
      <alignment horizontal="center" vertical="center"/>
    </xf>
    <xf numFmtId="0" fontId="6" fillId="4" borderId="12" applyNumberFormat="1" applyFont="1" applyFill="1" applyBorder="1" applyAlignment="1" applyProtection="0">
      <alignment horizontal="center" vertical="bottom" wrapText="1"/>
    </xf>
    <xf numFmtId="0" fontId="0" fillId="4" borderId="13" applyNumberFormat="1" applyFont="1" applyFill="1" applyBorder="1" applyAlignment="1" applyProtection="0">
      <alignment vertical="bottom" wrapText="1"/>
    </xf>
    <xf numFmtId="0" fontId="0" fillId="4" borderId="14" applyNumberFormat="1" applyFont="1" applyFill="1" applyBorder="1" applyAlignment="1" applyProtection="0">
      <alignment vertical="bottom" wrapText="1"/>
    </xf>
    <xf numFmtId="0" fontId="8" fillId="4" borderId="15" applyNumberFormat="1" applyFont="1" applyFill="1" applyBorder="1" applyAlignment="1" applyProtection="0">
      <alignment horizontal="center" vertical="bottom" wrapText="1"/>
    </xf>
    <xf numFmtId="0" fontId="0" fillId="4" borderId="12" applyNumberFormat="1" applyFont="1" applyFill="1" applyBorder="1" applyAlignment="1" applyProtection="0">
      <alignment vertical="bottom" wrapText="1"/>
    </xf>
    <xf numFmtId="0" fontId="0" fillId="4" borderId="12" applyNumberFormat="0" applyFont="1" applyFill="1" applyBorder="1" applyAlignment="1" applyProtection="0">
      <alignment vertical="bottom" wrapText="1"/>
    </xf>
    <xf numFmtId="0" fontId="0" fillId="4" borderId="12" applyNumberFormat="0" applyFont="1" applyFill="1" applyBorder="1" applyAlignment="1" applyProtection="0">
      <alignment vertical="top" wrapText="1"/>
    </xf>
    <xf numFmtId="0" fontId="0" fillId="4" borderId="16" applyNumberFormat="1" applyFont="1" applyFill="1" applyBorder="1" applyAlignment="1" applyProtection="0">
      <alignment horizontal="center" vertical="center"/>
    </xf>
    <xf numFmtId="49" fontId="6" fillId="4" borderId="1" applyNumberFormat="1" applyFont="1" applyFill="1" applyBorder="1" applyAlignment="1" applyProtection="0">
      <alignment horizontal="center" vertical="top" wrapText="1"/>
    </xf>
    <xf numFmtId="49" fontId="0" fillId="4" borderId="1" applyNumberFormat="1" applyFont="1" applyFill="1" applyBorder="1" applyAlignment="1" applyProtection="0">
      <alignment vertical="top" wrapText="1"/>
    </xf>
    <xf numFmtId="49" fontId="8" fillId="4" borderId="1" applyNumberFormat="1" applyFont="1" applyFill="1" applyBorder="1" applyAlignment="1" applyProtection="0">
      <alignment horizontal="center" vertical="top" wrapText="1"/>
    </xf>
    <xf numFmtId="49" fontId="0" fillId="5" borderId="17" applyNumberFormat="1" applyFont="1" applyFill="1" applyBorder="1" applyAlignment="1" applyProtection="0">
      <alignment horizontal="left" vertical="top" wrapText="1"/>
    </xf>
    <xf numFmtId="49" fontId="9" fillId="5" borderId="17" applyNumberFormat="1" applyFont="1" applyFill="1" applyBorder="1" applyAlignment="1" applyProtection="0">
      <alignment horizontal="left" vertical="top" wrapText="1"/>
    </xf>
    <xf numFmtId="49" fontId="0" fillId="5" borderId="17" applyNumberFormat="1" applyFont="1" applyFill="1" applyBorder="1" applyAlignment="1" applyProtection="0">
      <alignment vertical="top" wrapText="1"/>
    </xf>
    <xf numFmtId="0" fontId="0" fillId="5" borderId="17" applyNumberFormat="0" applyFont="1" applyFill="1" applyBorder="1" applyAlignment="1" applyProtection="0">
      <alignment horizontal="left" vertical="top" wrapText="1"/>
    </xf>
    <xf numFmtId="0" fontId="0" fillId="5" borderId="17" applyNumberFormat="0" applyFont="1" applyFill="1" applyBorder="1" applyAlignment="1" applyProtection="0">
      <alignment vertical="top" wrapText="1"/>
    </xf>
    <xf numFmtId="0" fontId="0" fillId="4" borderId="9" applyNumberFormat="0" applyFont="1" applyFill="1" applyBorder="1" applyAlignment="1" applyProtection="0">
      <alignment vertical="top"/>
    </xf>
    <xf numFmtId="0" fontId="0" fillId="5" borderId="6" applyNumberFormat="0" applyFont="1" applyFill="1" applyBorder="1" applyAlignment="1" applyProtection="0">
      <alignment vertical="top"/>
    </xf>
    <xf numFmtId="0" fontId="0" fillId="5" borderId="7" applyNumberFormat="0" applyFont="1" applyFill="1" applyBorder="1" applyAlignment="1" applyProtection="0">
      <alignment vertical="top"/>
    </xf>
    <xf numFmtId="49" fontId="6" fillId="4" borderId="8" applyNumberFormat="1" applyFont="1" applyFill="1" applyBorder="1" applyAlignment="1" applyProtection="0">
      <alignment horizontal="center" vertical="top" wrapText="1"/>
    </xf>
    <xf numFmtId="49" fontId="0" fillId="4" borderId="8" applyNumberFormat="1" applyFont="1" applyFill="1" applyBorder="1" applyAlignment="1" applyProtection="0">
      <alignment vertical="top" wrapText="1"/>
    </xf>
    <xf numFmtId="49" fontId="8" fillId="4" borderId="8" applyNumberFormat="1" applyFont="1" applyFill="1" applyBorder="1" applyAlignment="1" applyProtection="0">
      <alignment horizontal="center" vertical="top" wrapText="1"/>
    </xf>
    <xf numFmtId="49" fontId="0" fillId="5" borderId="18" applyNumberFormat="1" applyFont="1" applyFill="1" applyBorder="1" applyAlignment="1" applyProtection="0">
      <alignment horizontal="left" vertical="top" wrapText="1"/>
    </xf>
    <xf numFmtId="49" fontId="9" fillId="5" borderId="18" applyNumberFormat="1" applyFont="1" applyFill="1" applyBorder="1" applyAlignment="1" applyProtection="0">
      <alignment horizontal="left" vertical="top" wrapText="1"/>
    </xf>
    <xf numFmtId="49" fontId="0" fillId="5" borderId="18" applyNumberFormat="1" applyFont="1" applyFill="1" applyBorder="1" applyAlignment="1" applyProtection="0">
      <alignment vertical="top" wrapText="1"/>
    </xf>
    <xf numFmtId="0" fontId="0" fillId="5" borderId="18" applyNumberFormat="0" applyFont="1" applyFill="1" applyBorder="1" applyAlignment="1" applyProtection="0">
      <alignment horizontal="left" vertical="top" wrapText="1"/>
    </xf>
    <xf numFmtId="0" fontId="0" fillId="5" borderId="18" applyNumberFormat="0" applyFont="1" applyFill="1" applyBorder="1" applyAlignment="1" applyProtection="0">
      <alignment vertical="top" wrapText="1"/>
    </xf>
    <xf numFmtId="0" fontId="8" fillId="4" borderId="8" applyNumberFormat="0" applyFont="1" applyFill="1" applyBorder="1" applyAlignment="1" applyProtection="0">
      <alignment horizontal="center" vertical="top" wrapText="1"/>
    </xf>
    <xf numFmtId="0" fontId="6" fillId="4" borderId="8" applyNumberFormat="0" applyFont="1" applyFill="1" applyBorder="1" applyAlignment="1" applyProtection="0">
      <alignment horizontal="center" vertical="top" wrapText="1"/>
    </xf>
    <xf numFmtId="49" fontId="0" fillId="4" borderId="8" applyNumberFormat="1" applyFont="1" applyFill="1" applyBorder="1" applyAlignment="1" applyProtection="0">
      <alignment horizontal="center" vertical="top" wrapText="1"/>
    </xf>
    <xf numFmtId="0" fontId="0" fillId="4" borderId="8" applyNumberFormat="0" applyFont="1" applyFill="1" applyBorder="1" applyAlignment="1" applyProtection="0">
      <alignment horizontal="center" vertical="top" wrapText="1"/>
    </xf>
    <xf numFmtId="49" fontId="6" fillId="4" borderId="9" applyNumberFormat="1" applyFont="1" applyFill="1" applyBorder="1" applyAlignment="1" applyProtection="0">
      <alignment horizontal="center" vertical="top" wrapText="1"/>
    </xf>
    <xf numFmtId="49" fontId="0" fillId="5" borderId="6" applyNumberFormat="1" applyFont="1" applyFill="1" applyBorder="1" applyAlignment="1" applyProtection="0">
      <alignment horizontal="left" vertical="top" wrapText="1"/>
    </xf>
    <xf numFmtId="49" fontId="9" fillId="5" borderId="19" applyNumberFormat="1" applyFont="1" applyFill="1" applyBorder="1" applyAlignment="1" applyProtection="0">
      <alignment horizontal="left" vertical="top" wrapText="1"/>
    </xf>
    <xf numFmtId="49" fontId="0" fillId="5" borderId="20" applyNumberFormat="1" applyFont="1" applyFill="1" applyBorder="1" applyAlignment="1" applyProtection="0">
      <alignment horizontal="left" vertical="top" wrapText="1"/>
    </xf>
    <xf numFmtId="0" fontId="0" fillId="5" borderId="7" applyNumberFormat="0" applyFont="1" applyFill="1" applyBorder="1" applyAlignment="1" applyProtection="0">
      <alignment horizontal="left" vertical="top" wrapText="1"/>
    </xf>
    <xf numFmtId="0" fontId="0" fillId="5" borderId="7" applyNumberFormat="0" applyFont="1" applyFill="1" applyBorder="1" applyAlignment="1" applyProtection="0">
      <alignment vertical="top" wrapText="1"/>
    </xf>
    <xf numFmtId="0" fontId="0" fillId="5" borderId="21" applyNumberFormat="0" applyFont="1" applyFill="1" applyBorder="1" applyAlignment="1" applyProtection="0">
      <alignment vertical="top" wrapText="1"/>
    </xf>
    <xf numFmtId="0" fontId="0" fillId="4" borderId="10" applyNumberFormat="0" applyFont="1" applyFill="1" applyBorder="1" applyAlignment="1" applyProtection="0">
      <alignment vertical="top"/>
    </xf>
    <xf numFmtId="0" fontId="0" fillId="5" borderId="7" applyNumberFormat="0" applyFont="1" applyFill="1" applyBorder="1" applyAlignment="1" applyProtection="0">
      <alignment vertical="bottom"/>
    </xf>
    <xf numFmtId="49" fontId="6" fillId="4" borderId="8" applyNumberFormat="1" applyFont="1" applyFill="1" applyBorder="1" applyAlignment="1" applyProtection="0">
      <alignment horizontal="center" vertical="bottom"/>
    </xf>
    <xf numFmtId="0" fontId="8" fillId="4" borderId="8" applyNumberFormat="0" applyFont="1" applyFill="1" applyBorder="1" applyAlignment="1" applyProtection="0">
      <alignment horizontal="center" vertical="bottom"/>
    </xf>
    <xf numFmtId="49" fontId="0" fillId="5" borderId="18" applyNumberFormat="1" applyFont="1" applyFill="1" applyBorder="1" applyAlignment="1" applyProtection="0">
      <alignment vertical="bottom"/>
    </xf>
    <xf numFmtId="49" fontId="9" fillId="5" borderId="18" applyNumberFormat="1" applyFont="1" applyFill="1" applyBorder="1" applyAlignment="1" applyProtection="0">
      <alignment vertical="bottom"/>
    </xf>
    <xf numFmtId="0" fontId="0" fillId="5" borderId="18" applyNumberFormat="0" applyFont="1" applyFill="1" applyBorder="1" applyAlignment="1" applyProtection="0">
      <alignment vertical="bottom"/>
    </xf>
    <xf numFmtId="0" fontId="0" fillId="5" borderId="22" applyNumberFormat="0" applyFont="1" applyFill="1" applyBorder="1" applyAlignment="1" applyProtection="0">
      <alignment vertical="bottom"/>
    </xf>
    <xf numFmtId="49" fontId="0" fillId="4" borderId="16" applyNumberFormat="1" applyFont="1" applyFill="1" applyBorder="1" applyAlignment="1" applyProtection="0">
      <alignment horizontal="center" vertical="center"/>
    </xf>
    <xf numFmtId="49" fontId="11" fillId="5" borderId="18" applyNumberFormat="1" applyFont="1" applyFill="1" applyBorder="1" applyAlignment="1" applyProtection="0">
      <alignment horizontal="left" vertical="bottom"/>
    </xf>
    <xf numFmtId="49" fontId="12" borderId="18" applyNumberFormat="1" applyFont="1" applyFill="0" applyBorder="1" applyAlignment="1" applyProtection="0">
      <alignment horizontal="left" vertical="bottom"/>
    </xf>
    <xf numFmtId="49" fontId="0" fillId="5" borderId="18" applyNumberFormat="1" applyFont="1" applyFill="1" applyBorder="1" applyAlignment="1" applyProtection="0">
      <alignment horizontal="left" vertical="center" wrapText="1"/>
    </xf>
    <xf numFmtId="0" fontId="6" fillId="4" borderId="8" applyNumberFormat="0" applyFont="1" applyFill="1" applyBorder="1" applyAlignment="1" applyProtection="0">
      <alignment horizontal="center" vertical="top"/>
    </xf>
    <xf numFmtId="0" fontId="8" fillId="4" borderId="8" applyNumberFormat="0" applyFont="1" applyFill="1" applyBorder="1" applyAlignment="1" applyProtection="0">
      <alignment horizontal="center" vertical="top"/>
    </xf>
    <xf numFmtId="49" fontId="6" fillId="5" borderId="8" applyNumberFormat="1" applyFont="1" applyFill="1" applyBorder="1" applyAlignment="1" applyProtection="0">
      <alignment horizontal="center" vertical="bottom"/>
    </xf>
    <xf numFmtId="49" fontId="0" borderId="18" applyNumberFormat="1" applyFont="1" applyFill="0" applyBorder="1" applyAlignment="1" applyProtection="0">
      <alignment vertical="bottom"/>
    </xf>
    <xf numFmtId="0" fontId="0" fillId="5" borderId="20" applyNumberFormat="0" applyFont="1" applyFill="1" applyBorder="1" applyAlignment="1" applyProtection="0">
      <alignment horizontal="left" vertical="top" wrapText="1"/>
    </xf>
    <xf numFmtId="49" fontId="0" fillId="5" borderId="7" applyNumberFormat="1" applyFont="1" applyFill="1" applyBorder="1" applyAlignment="1" applyProtection="0">
      <alignment horizontal="left" vertical="top" wrapText="1"/>
    </xf>
    <xf numFmtId="0" fontId="0" fillId="4" borderId="16" applyNumberFormat="0" applyFont="1" applyFill="1" applyBorder="1" applyAlignment="1" applyProtection="0">
      <alignment horizontal="center" vertical="center"/>
    </xf>
    <xf numFmtId="0" fontId="0" fillId="4" borderId="23" applyNumberFormat="1" applyFont="1" applyFill="1" applyBorder="1" applyAlignment="1" applyProtection="0">
      <alignment horizontal="center" vertical="center"/>
    </xf>
    <xf numFmtId="49" fontId="6" fillId="4" borderId="10" applyNumberFormat="1" applyFont="1" applyFill="1" applyBorder="1" applyAlignment="1" applyProtection="0">
      <alignment horizontal="center" vertical="top" wrapText="1"/>
    </xf>
    <xf numFmtId="49" fontId="0" fillId="4" borderId="10" applyNumberFormat="1" applyFont="1" applyFill="1" applyBorder="1" applyAlignment="1" applyProtection="0">
      <alignment vertical="top" wrapText="1"/>
    </xf>
    <xf numFmtId="49" fontId="8" fillId="4" borderId="10" applyNumberFormat="1" applyFont="1" applyFill="1" applyBorder="1" applyAlignment="1" applyProtection="0">
      <alignment horizontal="center" vertical="top" wrapText="1"/>
    </xf>
    <xf numFmtId="49" fontId="9" fillId="5" borderId="7" applyNumberFormat="1" applyFont="1" applyFill="1" applyBorder="1" applyAlignment="1" applyProtection="0">
      <alignment horizontal="left" vertical="top" wrapText="1"/>
    </xf>
    <xf numFmtId="49" fontId="0" fillId="5" borderId="7" applyNumberFormat="1" applyFont="1" applyFill="1" applyBorder="1" applyAlignment="1" applyProtection="0">
      <alignment vertical="top" wrapText="1"/>
    </xf>
    <xf numFmtId="49" fontId="0" fillId="5" borderId="18" applyNumberFormat="1" applyFont="1" applyFill="1" applyBorder="1" applyAlignment="1" applyProtection="0">
      <alignment vertical="top"/>
    </xf>
    <xf numFmtId="49" fontId="6" fillId="4" borderId="8" applyNumberFormat="1" applyFont="1" applyFill="1" applyBorder="1" applyAlignment="1" applyProtection="0">
      <alignment horizontal="center" vertical="top"/>
    </xf>
    <xf numFmtId="49" fontId="9" borderId="18" applyNumberFormat="1" applyFont="1" applyFill="0" applyBorder="1" applyAlignment="1" applyProtection="0">
      <alignment horizontal="left" vertical="bottom"/>
    </xf>
    <xf numFmtId="49" fontId="9" fillId="5" borderId="18" applyNumberFormat="1" applyFont="1" applyFill="1" applyBorder="1" applyAlignment="1" applyProtection="0">
      <alignment vertical="bottom" wrapText="1"/>
    </xf>
    <xf numFmtId="0" fontId="0" fillId="5" borderId="18" applyNumberFormat="0" applyFont="1" applyFill="1" applyBorder="1" applyAlignment="1" applyProtection="0">
      <alignment horizontal="left" vertical="center" wrapText="1"/>
    </xf>
    <xf numFmtId="49" fontId="0" fillId="5" borderId="19" applyNumberFormat="1" applyFont="1" applyFill="1" applyBorder="1" applyAlignment="1" applyProtection="0">
      <alignment vertical="top" wrapText="1"/>
    </xf>
    <xf numFmtId="0" fontId="13" fillId="4" borderId="16" applyNumberFormat="1" applyFont="1" applyFill="1" applyBorder="1" applyAlignment="1" applyProtection="0">
      <alignment horizontal="center" vertical="center"/>
    </xf>
    <xf numFmtId="49" fontId="14" fillId="4" borderId="8" applyNumberFormat="1" applyFont="1" applyFill="1" applyBorder="1" applyAlignment="1" applyProtection="0">
      <alignment horizontal="center" vertical="bottom"/>
    </xf>
    <xf numFmtId="0" fontId="14" fillId="4" borderId="8" applyNumberFormat="0" applyFont="1" applyFill="1" applyBorder="1" applyAlignment="1" applyProtection="0">
      <alignment horizontal="center" vertical="bottom"/>
    </xf>
    <xf numFmtId="0" fontId="13" fillId="4" borderId="8" applyNumberFormat="0" applyFont="1" applyFill="1" applyBorder="1" applyAlignment="1" applyProtection="0">
      <alignment horizontal="center" vertical="bottom"/>
    </xf>
    <xf numFmtId="0" fontId="0" fillId="5" borderId="18" applyNumberFormat="0" applyFont="1" applyFill="1" applyBorder="1" applyAlignment="1" applyProtection="0">
      <alignment vertical="top"/>
    </xf>
    <xf numFmtId="0" fontId="10" fillId="5" borderId="7" applyNumberFormat="0" applyFont="1" applyFill="1" applyBorder="1" applyAlignment="1" applyProtection="0">
      <alignment horizontal="left" vertical="top" wrapText="1"/>
    </xf>
    <xf numFmtId="0" fontId="0" fillId="4" borderId="16" applyNumberFormat="1" applyFont="1" applyFill="1" applyBorder="1" applyAlignment="1" applyProtection="0">
      <alignment horizontal="center" vertical="top"/>
    </xf>
    <xf numFmtId="49" fontId="9" borderId="18" applyNumberFormat="1" applyFont="1" applyFill="0" applyBorder="1" applyAlignment="1" applyProtection="0">
      <alignment vertical="bottom"/>
    </xf>
    <xf numFmtId="0" fontId="9" fillId="5" borderId="18" applyNumberFormat="0" applyFont="1" applyFill="1" applyBorder="1" applyAlignment="1" applyProtection="0">
      <alignment vertical="bottom"/>
    </xf>
    <xf numFmtId="49" fontId="0" fillId="5" borderId="18" applyNumberFormat="1" applyFont="1" applyFill="1" applyBorder="1" applyAlignment="1" applyProtection="0">
      <alignment vertical="bottom" wrapText="1"/>
    </xf>
    <xf numFmtId="49" fontId="16" fillId="5" borderId="18" applyNumberFormat="1" applyFont="1" applyFill="1" applyBorder="1" applyAlignment="1" applyProtection="0">
      <alignment vertical="top" wrapText="1"/>
    </xf>
    <xf numFmtId="0" fontId="0" fillId="5" borderId="18" applyNumberFormat="0" applyFont="1" applyFill="1" applyBorder="1" applyAlignment="1" applyProtection="0">
      <alignment horizontal="left" vertical="bottom"/>
    </xf>
    <xf numFmtId="0" fontId="0" borderId="24" applyNumberFormat="0" applyFont="1" applyFill="0" applyBorder="1" applyAlignment="1" applyProtection="0">
      <alignment vertical="bottom"/>
    </xf>
    <xf numFmtId="0" fontId="6" fillId="4" borderId="12" applyNumberFormat="0" applyFont="1" applyFill="1" applyBorder="1" applyAlignment="1" applyProtection="0">
      <alignment horizontal="center" vertical="top" wrapText="1"/>
    </xf>
    <xf numFmtId="0" fontId="8" fillId="4" borderId="12" applyNumberFormat="0" applyFont="1" applyFill="1" applyBorder="1" applyAlignment="1" applyProtection="0">
      <alignment horizontal="center" vertical="top" wrapText="1"/>
    </xf>
    <xf numFmtId="0" fontId="0" fillId="5" borderId="25" applyNumberFormat="0" applyFont="1" applyFill="1" applyBorder="1" applyAlignment="1" applyProtection="0">
      <alignment horizontal="left" vertical="top" wrapText="1"/>
    </xf>
    <xf numFmtId="0" fontId="9" fillId="5" borderId="25" applyNumberFormat="0" applyFont="1" applyFill="1" applyBorder="1" applyAlignment="1" applyProtection="0">
      <alignment horizontal="left" vertical="top" wrapText="1"/>
    </xf>
    <xf numFmtId="0" fontId="0" fillId="5" borderId="25" applyNumberFormat="0" applyFont="1" applyFill="1" applyBorder="1" applyAlignment="1" applyProtection="0">
      <alignment vertical="top" wrapText="1"/>
    </xf>
    <xf numFmtId="0" fontId="0" fillId="5" borderId="26" applyNumberFormat="0" applyFont="1" applyFill="1" applyBorder="1" applyAlignment="1" applyProtection="0">
      <alignment vertical="bottom"/>
    </xf>
    <xf numFmtId="0" fontId="0" borderId="19" applyNumberFormat="0" applyFont="1" applyFill="0" applyBorder="1" applyAlignment="1" applyProtection="0">
      <alignment vertical="bottom"/>
    </xf>
    <xf numFmtId="0" fontId="0" fillId="4" borderId="1" applyNumberFormat="0" applyFont="1" applyFill="1" applyBorder="1" applyAlignment="1" applyProtection="0">
      <alignment horizontal="center" vertical="top"/>
    </xf>
    <xf numFmtId="0" fontId="6" fillId="4" borderId="1" applyNumberFormat="0" applyFont="1" applyFill="1" applyBorder="1" applyAlignment="1" applyProtection="0">
      <alignment horizontal="center" vertical="top" wrapText="1"/>
    </xf>
    <xf numFmtId="0" fontId="8" fillId="4" borderId="1" applyNumberFormat="0" applyFont="1" applyFill="1" applyBorder="1" applyAlignment="1" applyProtection="0">
      <alignment horizontal="center" vertical="top" wrapText="1"/>
    </xf>
    <xf numFmtId="0" fontId="0" fillId="6" borderId="1" applyNumberFormat="0" applyFont="1" applyFill="1" applyBorder="1" applyAlignment="1" applyProtection="0">
      <alignment horizontal="left" vertical="top" wrapText="1"/>
    </xf>
    <xf numFmtId="0" fontId="9" fillId="6" borderId="1" applyNumberFormat="0" applyFont="1" applyFill="1" applyBorder="1" applyAlignment="1" applyProtection="0">
      <alignment horizontal="left" vertical="top" wrapText="1"/>
    </xf>
    <xf numFmtId="0" fontId="0" fillId="6" borderId="1" applyNumberFormat="0" applyFont="1" applyFill="1" applyBorder="1" applyAlignment="1" applyProtection="0">
      <alignment vertical="top" wrapText="1"/>
    </xf>
    <xf numFmtId="0" fontId="0" fillId="6" borderId="8" applyNumberFormat="0" applyFont="1" applyFill="1" applyBorder="1" applyAlignment="1" applyProtection="0">
      <alignment vertical="top" wrapText="1"/>
    </xf>
    <xf numFmtId="0" fontId="0" borderId="6" applyNumberFormat="0" applyFont="1" applyFill="0" applyBorder="1" applyAlignment="1" applyProtection="0">
      <alignment vertical="bottom"/>
    </xf>
    <xf numFmtId="0" fontId="0" fillId="4" borderId="12" applyNumberFormat="0" applyFont="1" applyFill="1" applyBorder="1" applyAlignment="1" applyProtection="0">
      <alignment horizontal="center" vertical="top"/>
    </xf>
    <xf numFmtId="49" fontId="0" fillId="6" borderId="8" applyNumberFormat="1" applyFont="1" applyFill="1" applyBorder="1" applyAlignment="1" applyProtection="0">
      <alignment horizontal="left" vertical="top" wrapText="1"/>
    </xf>
    <xf numFmtId="49" fontId="9" fillId="6" borderId="8" applyNumberFormat="1" applyFont="1" applyFill="1" applyBorder="1" applyAlignment="1" applyProtection="0">
      <alignment horizontal="left" vertical="top" wrapText="1"/>
    </xf>
    <xf numFmtId="49" fontId="0" fillId="6" borderId="8" applyNumberFormat="1" applyFont="1" applyFill="1" applyBorder="1" applyAlignment="1" applyProtection="0">
      <alignment vertical="top" wrapText="1"/>
    </xf>
    <xf numFmtId="0" fontId="0" fillId="6" borderId="8" applyNumberFormat="0" applyFont="1" applyFill="1" applyBorder="1" applyAlignment="1" applyProtection="0">
      <alignment horizontal="left" vertical="top" wrapText="1"/>
    </xf>
    <xf numFmtId="49" fontId="0" fillId="4" borderId="1" applyNumberFormat="1" applyFont="1" applyFill="1" applyBorder="1" applyAlignment="1" applyProtection="0">
      <alignment horizontal="center" vertical="top"/>
    </xf>
    <xf numFmtId="0" fontId="9" fillId="6" borderId="8" applyNumberFormat="0" applyFont="1" applyFill="1" applyBorder="1" applyAlignment="1" applyProtection="0">
      <alignment horizontal="left" vertical="top" wrapText="1"/>
    </xf>
    <xf numFmtId="49" fontId="0" fillId="4" borderId="8" applyNumberFormat="1" applyFont="1" applyFill="1" applyBorder="1" applyAlignment="1" applyProtection="0">
      <alignment horizontal="center" vertical="top"/>
    </xf>
    <xf numFmtId="0" fontId="0" fillId="4" borderId="8" applyNumberFormat="0" applyFont="1" applyFill="1" applyBorder="1" applyAlignment="1" applyProtection="0">
      <alignment horizontal="center" vertical="top"/>
    </xf>
    <xf numFmtId="0" fontId="0" borderId="27" applyNumberFormat="0" applyFont="1" applyFill="0" applyBorder="1" applyAlignment="1" applyProtection="0">
      <alignment vertical="bottom"/>
    </xf>
    <xf numFmtId="0" fontId="0" fillId="6" borderId="12" applyNumberFormat="0" applyFont="1" applyFill="1" applyBorder="1" applyAlignment="1" applyProtection="0">
      <alignment horizontal="left" vertical="top" wrapText="1"/>
    </xf>
    <xf numFmtId="0" fontId="9" fillId="6" borderId="12" applyNumberFormat="0" applyFont="1" applyFill="1" applyBorder="1" applyAlignment="1" applyProtection="0">
      <alignment horizontal="left" vertical="top" wrapText="1"/>
    </xf>
    <xf numFmtId="0" fontId="0" fillId="6" borderId="12" applyNumberFormat="0" applyFont="1" applyFill="1" applyBorder="1" applyAlignment="1" applyProtection="0">
      <alignment vertical="top" wrapText="1"/>
    </xf>
    <xf numFmtId="0" fontId="0" borderId="26" applyNumberFormat="0" applyFont="1" applyFill="0" applyBorder="1" applyAlignment="1" applyProtection="0">
      <alignment vertical="bottom"/>
    </xf>
    <xf numFmtId="0" fontId="0" borderId="23" applyNumberFormat="0" applyFont="1" applyFill="0" applyBorder="1" applyAlignment="1" applyProtection="0">
      <alignment vertical="bottom"/>
    </xf>
    <xf numFmtId="0" fontId="0" fillId="4" borderId="3" applyNumberFormat="0" applyFont="1" applyFill="1" applyBorder="1" applyAlignment="1" applyProtection="0">
      <alignment horizontal="center" vertical="top"/>
    </xf>
    <xf numFmtId="0" fontId="6" fillId="4" borderId="3" applyNumberFormat="0" applyFont="1" applyFill="1" applyBorder="1" applyAlignment="1" applyProtection="0">
      <alignment horizontal="center" vertical="top"/>
    </xf>
    <xf numFmtId="0" fontId="8" fillId="4" borderId="3" applyNumberFormat="0" applyFont="1" applyFill="1" applyBorder="1" applyAlignment="1" applyProtection="0">
      <alignment horizontal="center" vertical="top"/>
    </xf>
    <xf numFmtId="0" fontId="0" fillId="4" borderId="3" applyNumberFormat="0" applyFont="1" applyFill="1" applyBorder="1" applyAlignment="1" applyProtection="0">
      <alignment vertical="bottom" wrapText="1"/>
    </xf>
    <xf numFmtId="0" fontId="9" fillId="4" borderId="3" applyNumberFormat="0" applyFont="1" applyFill="1" applyBorder="1" applyAlignment="1" applyProtection="0">
      <alignment vertical="bottom" wrapText="1"/>
    </xf>
    <xf numFmtId="0" fontId="0" fillId="4" borderId="3" applyNumberFormat="0" applyFont="1" applyFill="1" applyBorder="1" applyAlignment="1" applyProtection="0">
      <alignment vertical="top" wrapText="1"/>
    </xf>
    <xf numFmtId="0" fontId="0" fillId="5" borderId="10" applyNumberFormat="0" applyFont="1" applyFill="1" applyBorder="1" applyAlignment="1" applyProtection="0">
      <alignment vertical="bottom"/>
    </xf>
    <xf numFmtId="0" fontId="0" borderId="28" applyNumberFormat="0" applyFont="1" applyFill="0" applyBorder="1" applyAlignment="1" applyProtection="0">
      <alignment vertical="bottom"/>
    </xf>
    <xf numFmtId="0" fontId="0" fillId="4" borderId="10" applyNumberFormat="0" applyFont="1" applyFill="1" applyBorder="1" applyAlignment="1" applyProtection="0">
      <alignment horizontal="center" vertical="top"/>
    </xf>
    <xf numFmtId="0" fontId="6" fillId="4" borderId="10" applyNumberFormat="0" applyFont="1" applyFill="1" applyBorder="1" applyAlignment="1" applyProtection="0">
      <alignment horizontal="center" vertical="top"/>
    </xf>
    <xf numFmtId="0" fontId="8" fillId="4" borderId="10" applyNumberFormat="0" applyFont="1" applyFill="1" applyBorder="1" applyAlignment="1" applyProtection="0">
      <alignment horizontal="center" vertical="top"/>
    </xf>
    <xf numFmtId="0" fontId="0" borderId="10" applyNumberFormat="0" applyFont="1" applyFill="0" applyBorder="1" applyAlignment="1" applyProtection="0">
      <alignment vertical="bottom"/>
    </xf>
    <xf numFmtId="0" fontId="9" fillId="5" borderId="10" applyNumberFormat="0" applyFont="1" applyFill="1" applyBorder="1" applyAlignment="1" applyProtection="0">
      <alignment vertical="bottom"/>
    </xf>
    <xf numFmtId="0" fontId="0" borderId="29" applyNumberFormat="0" applyFont="1" applyFill="0" applyBorder="1" applyAlignment="1" applyProtection="0">
      <alignment vertical="bottom"/>
    </xf>
    <xf numFmtId="0" fontId="0" fillId="5" borderId="29" applyNumberFormat="0" applyFont="1" applyFill="1" applyBorder="1" applyAlignment="1" applyProtection="0">
      <alignment vertical="top"/>
    </xf>
    <xf numFmtId="0" fontId="0" fillId="5" borderId="29" applyNumberFormat="0" applyFont="1" applyFill="1" applyBorder="1" applyAlignment="1" applyProtection="0">
      <alignment vertical="bottom"/>
    </xf>
    <xf numFmtId="0" fontId="0" fillId="5" borderId="7" applyNumberFormat="0" applyFont="1" applyFill="1" applyBorder="1" applyAlignment="1" applyProtection="0">
      <alignment horizontal="center" vertical="center"/>
    </xf>
    <xf numFmtId="0" fontId="6" fillId="5" borderId="7" applyNumberFormat="0" applyFont="1" applyFill="1" applyBorder="1" applyAlignment="1" applyProtection="0">
      <alignment horizontal="center" vertical="bottom"/>
    </xf>
    <xf numFmtId="0" fontId="8" fillId="5" borderId="7" applyNumberFormat="0" applyFont="1" applyFill="1" applyBorder="1" applyAlignment="1" applyProtection="0">
      <alignment horizontal="center" vertical="bottom"/>
    </xf>
    <xf numFmtId="0" fontId="7" fillId="5" borderId="7" applyNumberFormat="0" applyFont="1" applyFill="1" applyBorder="1" applyAlignment="1" applyProtection="0">
      <alignment horizontal="center" vertical="bottom"/>
    </xf>
    <xf numFmtId="0" fontId="9" fillId="5" borderId="7" applyNumberFormat="0" applyFont="1" applyFill="1" applyBorder="1" applyAlignment="1" applyProtection="0">
      <alignment vertical="bottom"/>
    </xf>
    <xf numFmtId="0" fontId="0" fillId="5" borderId="7" applyNumberFormat="0" applyFont="1" applyFill="1" applyBorder="1" applyAlignment="1" applyProtection="0">
      <alignment vertical="center"/>
    </xf>
    <xf numFmtId="0" fontId="0" fillId="5" borderId="7" applyNumberFormat="0" applyFont="1" applyFill="1" applyBorder="1" applyAlignment="1" applyProtection="0">
      <alignment vertical="bottom" wrapText="1"/>
    </xf>
    <xf numFmtId="0" fontId="0" applyNumberFormat="1" applyFont="1" applyFill="0" applyBorder="0" applyAlignment="1" applyProtection="0">
      <alignment vertical="bottom"/>
    </xf>
    <xf numFmtId="49" fontId="6" fillId="4" borderId="27" applyNumberFormat="1" applyFont="1" applyFill="1" applyBorder="1" applyAlignment="1" applyProtection="0">
      <alignment vertical="top" wrapText="1"/>
    </xf>
    <xf numFmtId="49" fontId="6" fillId="4" borderId="5" applyNumberFormat="1" applyFont="1" applyFill="1" applyBorder="1" applyAlignment="1" applyProtection="0">
      <alignment horizontal="center" vertical="top" wrapText="1"/>
    </xf>
    <xf numFmtId="0" fontId="6" fillId="4" borderId="30" applyNumberFormat="0" applyFont="1" applyFill="1" applyBorder="1" applyAlignment="1" applyProtection="0">
      <alignment horizontal="center" vertical="top" wrapText="1"/>
    </xf>
    <xf numFmtId="0" fontId="6" fillId="4" borderId="31" applyNumberFormat="0" applyFont="1" applyFill="1" applyBorder="1" applyAlignment="1" applyProtection="0">
      <alignment horizontal="center" vertical="top" wrapText="1"/>
    </xf>
    <xf numFmtId="49" fontId="6" fillId="4" borderId="32" applyNumberFormat="1" applyFont="1" applyFill="1" applyBorder="1" applyAlignment="1" applyProtection="0">
      <alignment horizontal="center" vertical="top" wrapText="1"/>
    </xf>
    <xf numFmtId="49" fontId="6" fillId="4" borderId="32" applyNumberFormat="1" applyFont="1" applyFill="1" applyBorder="1" applyAlignment="1" applyProtection="0">
      <alignment vertical="top"/>
    </xf>
    <xf numFmtId="49" fontId="6" fillId="4" borderId="32" applyNumberFormat="1" applyFont="1" applyFill="1" applyBorder="1" applyAlignment="1" applyProtection="0">
      <alignment vertical="top" wrapText="1"/>
    </xf>
    <xf numFmtId="59" fontId="0" fillId="5" borderId="24" applyNumberFormat="1" applyFont="1" applyFill="1" applyBorder="1" applyAlignment="1" applyProtection="0">
      <alignment vertical="top"/>
    </xf>
    <xf numFmtId="0" fontId="0" fillId="5" borderId="33" applyNumberFormat="0" applyFont="1" applyFill="1" applyBorder="1" applyAlignment="1" applyProtection="0">
      <alignment vertical="top"/>
    </xf>
    <xf numFmtId="0" fontId="0" fillId="5" borderId="24" applyNumberFormat="0" applyFont="1" applyFill="1" applyBorder="1" applyAlignment="1" applyProtection="0">
      <alignment vertical="top"/>
    </xf>
    <xf numFmtId="0" fontId="0" fillId="5" borderId="34" applyNumberFormat="0" applyFont="1" applyFill="1" applyBorder="1" applyAlignment="1" applyProtection="0">
      <alignment horizontal="center" vertical="top"/>
    </xf>
    <xf numFmtId="0" fontId="0" fillId="5" borderId="34" applyNumberFormat="0" applyFont="1" applyFill="1" applyBorder="1" applyAlignment="1" applyProtection="0">
      <alignment vertical="top"/>
    </xf>
    <xf numFmtId="0" fontId="9" fillId="5" borderId="34" applyNumberFormat="0" applyFont="1" applyFill="1" applyBorder="1" applyAlignment="1" applyProtection="0">
      <alignment vertical="top"/>
    </xf>
    <xf numFmtId="59" fontId="0" fillId="5" borderId="19" applyNumberFormat="1" applyFont="1" applyFill="1" applyBorder="1" applyAlignment="1" applyProtection="0">
      <alignment vertical="top"/>
    </xf>
    <xf numFmtId="49" fontId="0" fillId="5" borderId="20" applyNumberFormat="1" applyFont="1" applyFill="1" applyBorder="1" applyAlignment="1" applyProtection="0">
      <alignment vertical="top"/>
    </xf>
    <xf numFmtId="49" fontId="0" fillId="5" borderId="7" applyNumberFormat="1" applyFont="1" applyFill="1" applyBorder="1" applyAlignment="1" applyProtection="0">
      <alignment vertical="top"/>
    </xf>
    <xf numFmtId="0" fontId="0" fillId="5" borderId="19" applyNumberFormat="0" applyFont="1" applyFill="1" applyBorder="1" applyAlignment="1" applyProtection="0">
      <alignment vertical="top"/>
    </xf>
    <xf numFmtId="0" fontId="0" fillId="5" borderId="18" applyNumberFormat="1" applyFont="1" applyFill="1" applyBorder="1" applyAlignment="1" applyProtection="0">
      <alignment horizontal="center" vertical="top"/>
    </xf>
    <xf numFmtId="49" fontId="9" fillId="5" borderId="18" applyNumberFormat="1" applyFont="1" applyFill="1" applyBorder="1" applyAlignment="1" applyProtection="0">
      <alignment vertical="top"/>
    </xf>
    <xf numFmtId="0" fontId="9" fillId="5" borderId="18" applyNumberFormat="0" applyFont="1" applyFill="1" applyBorder="1" applyAlignment="1" applyProtection="0">
      <alignment vertical="top"/>
    </xf>
    <xf numFmtId="0" fontId="0" fillId="5" borderId="18" applyNumberFormat="0" applyFont="1" applyFill="1" applyBorder="1" applyAlignment="1" applyProtection="0">
      <alignment horizontal="center" vertical="top"/>
    </xf>
    <xf numFmtId="0" fontId="0" applyNumberFormat="1" applyFont="1" applyFill="0" applyBorder="0" applyAlignment="1" applyProtection="0">
      <alignment vertical="bottom"/>
    </xf>
    <xf numFmtId="49" fontId="6" fillId="4" borderId="1" applyNumberFormat="1" applyFont="1" applyFill="1" applyBorder="1" applyAlignment="1" applyProtection="0">
      <alignment vertical="top"/>
    </xf>
    <xf numFmtId="49" fontId="6" fillId="4" borderId="1" applyNumberFormat="1" applyFont="1" applyFill="1" applyBorder="1" applyAlignment="1" applyProtection="0">
      <alignment vertical="top" wrapText="1"/>
    </xf>
    <xf numFmtId="49" fontId="6" fillId="4" borderId="1" applyNumberFormat="1" applyFont="1" applyFill="1" applyBorder="1" applyAlignment="1" applyProtection="0">
      <alignment vertical="bottom" wrapText="1"/>
    </xf>
    <xf numFmtId="0" fontId="0" fillId="4" borderId="35" applyNumberFormat="0" applyFont="1" applyFill="1" applyBorder="1" applyAlignment="1" applyProtection="0">
      <alignment vertical="bottom"/>
    </xf>
    <xf numFmtId="1" fontId="0" fillId="4" borderId="12" applyNumberFormat="1" applyFont="1" applyFill="1" applyBorder="1" applyAlignment="1" applyProtection="0">
      <alignment vertical="bottom" wrapText="1"/>
    </xf>
    <xf numFmtId="0" fontId="0" fillId="4" borderId="22" applyNumberFormat="0" applyFont="1" applyFill="1" applyBorder="1" applyAlignment="1" applyProtection="0">
      <alignment vertical="bottom"/>
    </xf>
    <xf numFmtId="1" fontId="0" fillId="4" borderId="1" applyNumberFormat="1" applyFont="1" applyFill="1" applyBorder="1" applyAlignment="1" applyProtection="0">
      <alignment vertical="top" wrapText="1"/>
    </xf>
    <xf numFmtId="0" fontId="0" fillId="4" borderId="22" applyNumberFormat="0" applyFont="1" applyFill="1" applyBorder="1" applyAlignment="1" applyProtection="0">
      <alignment vertical="top"/>
    </xf>
    <xf numFmtId="1" fontId="0" fillId="4" borderId="8" applyNumberFormat="1" applyFont="1" applyFill="1" applyBorder="1" applyAlignment="1" applyProtection="0">
      <alignment vertical="top" wrapText="1"/>
    </xf>
    <xf numFmtId="0" fontId="9" fillId="5" borderId="18" applyNumberFormat="0" applyFont="1" applyFill="1" applyBorder="1" applyAlignment="1" applyProtection="0">
      <alignment horizontal="left" vertical="top" wrapText="1"/>
    </xf>
    <xf numFmtId="1" fontId="0" fillId="4" borderId="12" applyNumberFormat="1" applyFont="1" applyFill="1" applyBorder="1" applyAlignment="1" applyProtection="0">
      <alignment vertical="top" wrapText="1"/>
    </xf>
    <xf numFmtId="1" fontId="0" fillId="4" borderId="36" applyNumberFormat="1" applyFont="1" applyFill="1" applyBorder="1" applyAlignment="1" applyProtection="0">
      <alignment vertical="bottom" wrapText="1"/>
    </xf>
    <xf numFmtId="0" fontId="0" fillId="4" borderId="37" applyNumberFormat="0" applyFont="1" applyFill="1" applyBorder="1" applyAlignment="1" applyProtection="0">
      <alignment vertical="bottom" wrapText="1"/>
    </xf>
    <xf numFmtId="0" fontId="0" fillId="4" borderId="38" applyNumberFormat="0" applyFont="1" applyFill="1" applyBorder="1"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fillId="7" borderId="39" applyNumberFormat="0" applyFont="1" applyFill="1" applyBorder="1" applyAlignment="1" applyProtection="0">
      <alignment vertical="top" wrapText="1"/>
    </xf>
    <xf numFmtId="0" fontId="0" fillId="5" borderId="30" applyNumberFormat="0" applyFont="1" applyFill="1" applyBorder="1" applyAlignment="1" applyProtection="0">
      <alignment vertical="top" wrapText="1"/>
    </xf>
    <xf numFmtId="0" fontId="0" fillId="5" borderId="26" applyNumberFormat="0" applyFont="1" applyFill="1" applyBorder="1" applyAlignment="1" applyProtection="0">
      <alignment vertical="top" wrapText="1"/>
    </xf>
    <xf numFmtId="0" fontId="0" fillId="5" borderId="40" applyNumberFormat="0" applyFont="1" applyFill="1" applyBorder="1" applyAlignment="1" applyProtection="0">
      <alignment vertical="top" wrapText="1"/>
    </xf>
    <xf numFmtId="49" fontId="17" fillId="7" borderId="23" applyNumberFormat="1" applyFont="1" applyFill="1" applyBorder="1" applyAlignment="1" applyProtection="0">
      <alignment horizontal="left" vertical="top" wrapText="1"/>
    </xf>
    <xf numFmtId="0" fontId="0" fillId="5" borderId="10" applyNumberFormat="0" applyFont="1" applyFill="1" applyBorder="1" applyAlignment="1" applyProtection="0">
      <alignment vertical="top" wrapText="1"/>
    </xf>
    <xf numFmtId="49" fontId="0" fillId="5" borderId="28" applyNumberFormat="1" applyFont="1" applyFill="1" applyBorder="1" applyAlignment="1" applyProtection="0">
      <alignment vertical="top" wrapText="1"/>
    </xf>
    <xf numFmtId="0" fontId="0" fillId="5" borderId="41" applyNumberFormat="0" applyFont="1" applyFill="1" applyBorder="1" applyAlignment="1" applyProtection="0">
      <alignment vertical="top" wrapText="1"/>
    </xf>
    <xf numFmtId="0" fontId="17" fillId="7" borderId="42" applyNumberFormat="0" applyFont="1" applyFill="1" applyBorder="1" applyAlignment="1" applyProtection="0">
      <alignment horizontal="left" vertical="top" wrapText="1"/>
    </xf>
    <xf numFmtId="0" fontId="0" fillId="5" borderId="14" applyNumberFormat="0" applyFont="1" applyFill="1" applyBorder="1" applyAlignment="1" applyProtection="0">
      <alignment vertical="top" wrapText="1"/>
    </xf>
    <xf numFmtId="0" fontId="0" fillId="5" borderId="43" applyNumberFormat="0" applyFont="1" applyFill="1" applyBorder="1" applyAlignment="1" applyProtection="0">
      <alignment vertical="top" wrapText="1"/>
    </xf>
    <xf numFmtId="0" fontId="17" fillId="7" borderId="44" applyNumberFormat="0" applyFont="1" applyFill="1" applyBorder="1" applyAlignment="1" applyProtection="0">
      <alignment horizontal="left" vertical="top" wrapText="1"/>
    </xf>
    <xf numFmtId="0" fontId="0" fillId="5" borderId="3" applyNumberFormat="0" applyFont="1" applyFill="1" applyBorder="1" applyAlignment="1" applyProtection="0">
      <alignment vertical="top" wrapText="1"/>
    </xf>
    <xf numFmtId="0" fontId="0" fillId="5" borderId="45" applyNumberFormat="0" applyFont="1" applyFill="1" applyBorder="1" applyAlignment="1" applyProtection="0">
      <alignment vertical="top" wrapText="1"/>
    </xf>
    <xf numFmtId="49" fontId="17" fillId="7" borderId="9" applyNumberFormat="1" applyFont="1" applyFill="1" applyBorder="1" applyAlignment="1" applyProtection="0">
      <alignment horizontal="left" vertical="top" wrapText="1"/>
    </xf>
    <xf numFmtId="0" fontId="17" fillId="5" borderId="10" applyNumberFormat="0" applyFont="1" applyFill="1" applyBorder="1" applyAlignment="1" applyProtection="0">
      <alignment horizontal="left" vertical="top" wrapText="1"/>
    </xf>
    <xf numFmtId="49" fontId="6" fillId="5" borderId="11" applyNumberFormat="1" applyFont="1" applyFill="1" applyBorder="1" applyAlignment="1" applyProtection="0">
      <alignment horizontal="left" vertical="top" wrapText="1"/>
    </xf>
    <xf numFmtId="0" fontId="0" fillId="5" borderId="22" applyNumberFormat="0" applyFont="1" applyFill="1" applyBorder="1" applyAlignment="1" applyProtection="0">
      <alignment vertical="top" wrapText="1"/>
    </xf>
    <xf numFmtId="0" fontId="6" fillId="7" borderId="9" applyNumberFormat="0" applyFont="1" applyFill="1" applyBorder="1" applyAlignment="1" applyProtection="0">
      <alignment horizontal="left" vertical="top" wrapText="1"/>
    </xf>
    <xf numFmtId="0" fontId="6" fillId="5" borderId="10" applyNumberFormat="0" applyFont="1" applyFill="1" applyBorder="1" applyAlignment="1" applyProtection="0">
      <alignment horizontal="left" vertical="top" wrapText="1"/>
    </xf>
    <xf numFmtId="0" fontId="0" fillId="5" borderId="11" applyNumberFormat="0" applyFont="1" applyFill="1" applyBorder="1" applyAlignment="1" applyProtection="0">
      <alignment vertical="top" wrapText="1"/>
    </xf>
    <xf numFmtId="49" fontId="6" fillId="7" borderId="9" applyNumberFormat="1" applyFont="1" applyFill="1" applyBorder="1" applyAlignment="1" applyProtection="0">
      <alignment horizontal="right" vertical="top" wrapText="1"/>
    </xf>
    <xf numFmtId="0" fontId="6" fillId="5" borderId="10" applyNumberFormat="0" applyFont="1" applyFill="1" applyBorder="1" applyAlignment="1" applyProtection="0">
      <alignment horizontal="right" vertical="top" wrapText="1"/>
    </xf>
    <xf numFmtId="49" fontId="0" fillId="5" borderId="11" applyNumberFormat="1" applyFont="1" applyFill="1" applyBorder="1" applyAlignment="1" applyProtection="0">
      <alignment vertical="top" wrapText="1"/>
    </xf>
    <xf numFmtId="0" fontId="6" fillId="7" borderId="13" applyNumberFormat="0" applyFont="1" applyFill="1" applyBorder="1" applyAlignment="1" applyProtection="0">
      <alignment horizontal="right" vertical="top" wrapText="1"/>
    </xf>
    <xf numFmtId="0" fontId="6" fillId="5" borderId="14" applyNumberFormat="0" applyFont="1" applyFill="1" applyBorder="1" applyAlignment="1" applyProtection="0">
      <alignment horizontal="right" vertical="top" wrapText="1"/>
    </xf>
    <xf numFmtId="0" fontId="0" fillId="5" borderId="15" applyNumberFormat="0" applyFont="1" applyFill="1" applyBorder="1" applyAlignment="1" applyProtection="0">
      <alignment vertical="top" wrapText="1"/>
    </xf>
    <xf numFmtId="0" fontId="0" fillId="7" borderId="2" applyNumberFormat="0" applyFont="1" applyFill="1" applyBorder="1" applyAlignment="1" applyProtection="0">
      <alignment vertical="top" wrapText="1"/>
    </xf>
    <xf numFmtId="0" fontId="0" fillId="5" borderId="4" applyNumberFormat="0" applyFont="1" applyFill="1" applyBorder="1" applyAlignment="1" applyProtection="0">
      <alignment vertical="top" wrapText="1"/>
    </xf>
    <xf numFmtId="0" fontId="0" fillId="7" borderId="9" applyNumberFormat="0" applyFont="1" applyFill="1" applyBorder="1" applyAlignment="1" applyProtection="0">
      <alignment vertical="top" wrapText="1"/>
    </xf>
    <xf numFmtId="0" fontId="6" fillId="7" borderId="9" applyNumberFormat="0" applyFont="1" applyFill="1" applyBorder="1" applyAlignment="1" applyProtection="0">
      <alignment horizontal="right" vertical="top" wrapText="1"/>
    </xf>
    <xf numFmtId="49" fontId="9" fillId="5" borderId="11" applyNumberFormat="1" applyFont="1" applyFill="1" applyBorder="1" applyAlignment="1" applyProtection="0">
      <alignment horizontal="left" vertical="top" wrapText="1"/>
    </xf>
    <xf numFmtId="0" fontId="0" fillId="5" borderId="46" applyNumberFormat="0" applyFont="1" applyFill="1" applyBorder="1" applyAlignment="1" applyProtection="0">
      <alignment vertical="top" wrapText="1"/>
    </xf>
    <xf numFmtId="0" fontId="0" fillId="5" borderId="47" applyNumberFormat="0" applyFont="1" applyFill="1" applyBorder="1" applyAlignment="1" applyProtection="0">
      <alignment vertical="top" wrapText="1"/>
    </xf>
    <xf numFmtId="0" fontId="6" fillId="7" borderId="2" applyNumberFormat="0" applyFont="1" applyFill="1" applyBorder="1" applyAlignment="1" applyProtection="0">
      <alignment horizontal="left" vertical="top" wrapText="1"/>
    </xf>
    <xf numFmtId="0" fontId="6" fillId="5" borderId="3" applyNumberFormat="0" applyFont="1" applyFill="1" applyBorder="1" applyAlignment="1" applyProtection="0">
      <alignment horizontal="left" vertical="top" wrapText="1"/>
    </xf>
    <xf numFmtId="0" fontId="0" fillId="5" borderId="48" applyNumberFormat="0" applyFont="1" applyFill="1" applyBorder="1" applyAlignment="1" applyProtection="0">
      <alignment vertical="top" wrapText="1"/>
    </xf>
    <xf numFmtId="0" fontId="0" fillId="5" borderId="49" applyNumberFormat="0" applyFont="1" applyFill="1" applyBorder="1" applyAlignment="1" applyProtection="0">
      <alignment vertical="top" wrapText="1"/>
    </xf>
    <xf numFmtId="0" fontId="0" fillId="7" borderId="13" applyNumberFormat="0" applyFont="1" applyFill="1" applyBorder="1" applyAlignment="1" applyProtection="0">
      <alignment vertical="top" wrapText="1"/>
    </xf>
    <xf numFmtId="0" fontId="0" fillId="5" borderId="28" applyNumberFormat="0" applyFont="1" applyFill="1" applyBorder="1" applyAlignment="1" applyProtection="0">
      <alignment vertical="top" wrapText="1"/>
    </xf>
    <xf numFmtId="0" fontId="17" fillId="7" borderId="13" applyNumberFormat="0" applyFont="1" applyFill="1" applyBorder="1" applyAlignment="1" applyProtection="0">
      <alignment horizontal="left" vertical="top" wrapText="1"/>
    </xf>
    <xf numFmtId="0" fontId="17" fillId="5" borderId="14" applyNumberFormat="0" applyFont="1" applyFill="1" applyBorder="1" applyAlignment="1" applyProtection="0">
      <alignment horizontal="left" vertical="top" wrapText="1"/>
    </xf>
    <xf numFmtId="0" fontId="0" applyNumberFormat="1" applyFont="1" applyFill="0" applyBorder="0" applyAlignment="1" applyProtection="0">
      <alignment vertical="bottom"/>
    </xf>
    <xf numFmtId="0" fontId="0" borderId="21" applyNumberFormat="0" applyFont="1" applyFill="0" applyBorder="1" applyAlignment="1" applyProtection="0">
      <alignment vertical="bottom"/>
    </xf>
    <xf numFmtId="49" fontId="6" fillId="7" borderId="30" applyNumberFormat="1" applyFont="1" applyFill="1" applyBorder="1" applyAlignment="1" applyProtection="0">
      <alignment horizontal="center" vertical="center"/>
    </xf>
    <xf numFmtId="49" fontId="6" fillId="7" borderId="26" applyNumberFormat="1" applyFont="1" applyFill="1" applyBorder="1" applyAlignment="1" applyProtection="0">
      <alignment horizontal="center" vertical="center"/>
    </xf>
    <xf numFmtId="49" fontId="0" fillId="5" borderId="29" applyNumberFormat="1" applyFont="1" applyFill="1" applyBorder="1" applyAlignment="1" applyProtection="0">
      <alignment horizontal="center" vertical="center"/>
    </xf>
    <xf numFmtId="0" fontId="0" fillId="5" borderId="29" applyNumberFormat="0" applyFont="1" applyFill="1" applyBorder="1" applyAlignment="1" applyProtection="0">
      <alignment vertical="center"/>
    </xf>
    <xf numFmtId="49" fontId="0" fillId="5" borderId="29" applyNumberFormat="1" applyFont="1" applyFill="1" applyBorder="1" applyAlignment="1" applyProtection="0">
      <alignment horizontal="left" vertical="center"/>
    </xf>
    <xf numFmtId="0" fontId="0" fillId="5" borderId="29" applyNumberFormat="0" applyFont="1" applyFill="1" applyBorder="1" applyAlignment="1" applyProtection="0">
      <alignment horizontal="left" vertical="center"/>
    </xf>
    <xf numFmtId="49" fontId="0" fillId="5" borderId="7" applyNumberFormat="1" applyFont="1" applyFill="1" applyBorder="1" applyAlignment="1" applyProtection="0">
      <alignment horizontal="center" vertical="center"/>
    </xf>
    <xf numFmtId="49" fontId="0" fillId="5" borderId="7" applyNumberFormat="1" applyFont="1" applyFill="1" applyBorder="1" applyAlignment="1" applyProtection="0">
      <alignment horizontal="left" vertical="center"/>
    </xf>
    <xf numFmtId="0" fontId="0" fillId="5" borderId="7" applyNumberFormat="0" applyFont="1" applyFill="1" applyBorder="1" applyAlignment="1" applyProtection="0">
      <alignment horizontal="left" vertical="center"/>
    </xf>
    <xf numFmtId="49" fontId="0" fillId="5" borderId="7" applyNumberFormat="1" applyFont="1" applyFill="1" applyBorder="1" applyAlignment="1" applyProtection="0">
      <alignment vertical="center"/>
    </xf>
    <xf numFmtId="49" fontId="0" borderId="7" applyNumberFormat="1" applyFont="1" applyFill="0" applyBorder="1" applyAlignment="1" applyProtection="0">
      <alignment vertical="bottom"/>
    </xf>
    <xf numFmtId="0" fontId="0" applyNumberFormat="1" applyFont="1" applyFill="0" applyBorder="0" applyAlignment="1" applyProtection="0">
      <alignment vertical="bottom"/>
    </xf>
    <xf numFmtId="0" fontId="6" fillId="4" borderId="8" applyNumberFormat="0" applyFont="1" applyFill="1" applyBorder="1" applyAlignment="1" applyProtection="0">
      <alignment horizontal="center" vertical="center"/>
    </xf>
    <xf numFmtId="0" fontId="6" fillId="4" borderId="12" applyNumberFormat="0" applyFont="1" applyFill="1" applyBorder="1" applyAlignment="1" applyProtection="0">
      <alignment horizontal="center" vertical="center"/>
    </xf>
    <xf numFmtId="49" fontId="0" fillId="5" borderId="17" applyNumberFormat="1" applyFont="1" applyFill="1" applyBorder="1" applyAlignment="1" applyProtection="0">
      <alignment horizontal="left" vertical="center" wrapText="1"/>
    </xf>
    <xf numFmtId="49" fontId="0" fillId="5" borderId="17" applyNumberFormat="1"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d6e3bc"/>
      <rgbColor rgb="ffaaaaaa"/>
      <rgbColor rgb="ffffffff"/>
      <rgbColor rgb="ff7f7f7f"/>
      <rgbColor rgb="ffff0000"/>
      <rgbColor rgb="ff262626"/>
      <rgbColor rgb="ffeaf1dd"/>
      <rgbColor rgb="ffc2d69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0.5547" customWidth="1"/>
  </cols>
  <sheetData>
    <row r="3" ht="0.05" customHeight="1">
      <c r="B3" t="s" s="1">
        <v>0</v>
      </c>
      <c r="C3"/>
      <c r="D3"/>
    </row>
    <row r="7">
      <c r="B7" t="s" s="2">
        <v>1</v>
      </c>
      <c r="C7" t="s" s="2">
        <v>2</v>
      </c>
      <c r="D7" t="s" s="2">
        <v>3</v>
      </c>
    </row>
    <row r="9">
      <c r="B9" t="s" s="3">
        <v>4</v>
      </c>
      <c r="C9" s="3"/>
      <c r="D9" s="3"/>
    </row>
    <row r="10">
      <c r="B10" s="4"/>
      <c r="C10" t="s" s="4">
        <v>5</v>
      </c>
      <c r="D10" t="s" s="5">
        <v>4</v>
      </c>
    </row>
    <row r="11">
      <c r="B11" t="s" s="3">
        <v>1229</v>
      </c>
      <c r="C11" s="3"/>
      <c r="D11" s="3"/>
    </row>
    <row r="12">
      <c r="B12" s="4"/>
      <c r="C12" t="s" s="4">
        <v>5</v>
      </c>
      <c r="D12" t="s" s="5">
        <v>1229</v>
      </c>
    </row>
    <row r="13">
      <c r="B13" t="s" s="3">
        <v>1564</v>
      </c>
      <c r="C13" s="3"/>
      <c r="D13" s="3"/>
    </row>
    <row r="14">
      <c r="B14" s="4"/>
      <c r="C14" t="s" s="4">
        <v>5</v>
      </c>
      <c r="D14" t="s" s="5">
        <v>1564</v>
      </c>
    </row>
    <row r="15">
      <c r="B15" t="s" s="3">
        <v>1607</v>
      </c>
      <c r="C15" s="3"/>
      <c r="D15" s="3"/>
    </row>
    <row r="16">
      <c r="B16" s="4"/>
      <c r="C16" t="s" s="4">
        <v>5</v>
      </c>
      <c r="D16" t="s" s="5">
        <v>1607</v>
      </c>
    </row>
    <row r="17">
      <c r="B17" t="s" s="3">
        <v>1616</v>
      </c>
      <c r="C17" s="3"/>
      <c r="D17" s="3"/>
    </row>
    <row r="18">
      <c r="B18" s="4"/>
      <c r="C18" t="s" s="4">
        <v>5</v>
      </c>
      <c r="D18" t="s" s="5">
        <v>1616</v>
      </c>
    </row>
    <row r="19">
      <c r="B19" t="s" s="3">
        <v>1658</v>
      </c>
      <c r="C19" s="3"/>
      <c r="D19" s="3"/>
    </row>
    <row r="20">
      <c r="B20" s="4"/>
      <c r="C20" t="s" s="4">
        <v>5</v>
      </c>
      <c r="D20" t="s" s="5">
        <v>1658</v>
      </c>
    </row>
    <row r="21">
      <c r="B21" t="s" s="3">
        <v>1986</v>
      </c>
      <c r="C21" s="3"/>
      <c r="D21" s="3"/>
    </row>
    <row r="22">
      <c r="B22" s="4"/>
      <c r="C22" t="s" s="4">
        <v>5</v>
      </c>
      <c r="D22" t="s" s="5">
        <v>1986</v>
      </c>
    </row>
  </sheetData>
  <mergeCells count="1">
    <mergeCell ref="B3:D3"/>
  </mergeCells>
  <hyperlinks>
    <hyperlink ref="D10" location="'Categories A,B,C,D,E'!R1C1" tooltip="" display="Categories A,B,C,D,E"/>
    <hyperlink ref="D12" location="'Data'!R1C1" tooltip="" display="Data"/>
    <hyperlink ref="D14" location="'Appendices 1,2'!R1C1" tooltip="" display="Appendices 1,2"/>
    <hyperlink ref="D16" location="'Column headings explained'!R1C1" tooltip="" display="Column headings explained"/>
    <hyperlink ref="D18" location="'Definitions'!R1C1" tooltip="" display="Definitions"/>
    <hyperlink ref="D20" location="'List of Observers'!R1C1" tooltip="" display="List of Observers"/>
    <hyperlink ref="D22" location="'Records pending'!R1C1" tooltip="" display="Records pending"/>
  </hyperlinks>
</worksheet>
</file>

<file path=xl/worksheets/sheet2.xml><?xml version="1.0" encoding="utf-8"?>
<worksheet xmlns:r="http://schemas.openxmlformats.org/officeDocument/2006/relationships" xmlns="http://schemas.openxmlformats.org/spreadsheetml/2006/main">
  <sheetPr>
    <pageSetUpPr fitToPage="1"/>
  </sheetPr>
  <dimension ref="A1:U405"/>
  <sheetViews>
    <sheetView workbookViewId="0" showGridLines="0" defaultGridColor="1"/>
  </sheetViews>
  <sheetFormatPr defaultColWidth="134.333" defaultRowHeight="14.25" customHeight="1" outlineLevelRow="0" outlineLevelCol="0"/>
  <cols>
    <col min="1" max="1" width="8.67188" style="6" customWidth="1"/>
    <col min="2" max="2" width="7.5" style="6" customWidth="1"/>
    <col min="3" max="3" width="3.67188" style="6" customWidth="1"/>
    <col min="4" max="4" width="2" style="6" customWidth="1"/>
    <col min="5" max="5" width="2.67188" style="6" customWidth="1"/>
    <col min="6" max="6" width="2" style="6" customWidth="1"/>
    <col min="7" max="7" width="4.5" style="6" customWidth="1"/>
    <col min="8" max="8" width="8.67188" style="6" customWidth="1"/>
    <col min="9" max="9" width="15.1719" style="6" customWidth="1"/>
    <col min="10" max="10" width="25.6719" style="6" customWidth="1"/>
    <col min="11" max="11" width="20.6719" style="6" customWidth="1"/>
    <col min="12" max="12" width="54.6719" style="6" customWidth="1"/>
    <col min="13" max="13" width="38.5" style="6" customWidth="1"/>
    <col min="14" max="14" width="49.3516" style="6" customWidth="1"/>
    <col min="15" max="15" width="38.1719" style="6" customWidth="1"/>
    <col min="16" max="16" width="31.8516" style="6" customWidth="1"/>
    <col min="17" max="17" width="33" style="6" customWidth="1"/>
    <col min="18" max="18" width="39.6719" style="6" customWidth="1"/>
    <col min="19" max="19" width="15.8516" style="6" customWidth="1"/>
    <col min="20" max="20" width="2.5" style="6" customWidth="1"/>
    <col min="21" max="21" width="134.352" style="6" customWidth="1"/>
    <col min="22" max="16384" width="134.352" style="6" customWidth="1"/>
  </cols>
  <sheetData>
    <row r="1" ht="81.75" customHeight="1">
      <c r="A1" t="s" s="7">
        <v>6</v>
      </c>
      <c r="B1" t="s" s="8">
        <v>7</v>
      </c>
      <c r="C1" s="9"/>
      <c r="D1" s="9"/>
      <c r="E1" s="9"/>
      <c r="F1" s="10"/>
      <c r="G1" s="11"/>
      <c r="H1" t="s" s="12">
        <v>8</v>
      </c>
      <c r="I1" t="s" s="13">
        <v>9</v>
      </c>
      <c r="J1" t="s" s="14">
        <v>10</v>
      </c>
      <c r="K1" t="s" s="12">
        <v>11</v>
      </c>
      <c r="L1" t="s" s="14">
        <v>12</v>
      </c>
      <c r="M1" t="s" s="14">
        <v>13</v>
      </c>
      <c r="N1" t="s" s="14">
        <v>14</v>
      </c>
      <c r="O1" t="s" s="14">
        <v>15</v>
      </c>
      <c r="P1" t="s" s="14">
        <v>16</v>
      </c>
      <c r="Q1" t="s" s="14">
        <v>17</v>
      </c>
      <c r="R1" t="s" s="14">
        <v>18</v>
      </c>
      <c r="S1" s="15"/>
      <c r="T1" s="16"/>
      <c r="U1" s="17"/>
    </row>
    <row r="2" ht="16" customHeight="1">
      <c r="A2" s="18"/>
      <c r="B2" t="s" s="19">
        <v>19</v>
      </c>
      <c r="C2" t="s" s="20">
        <v>20</v>
      </c>
      <c r="D2" t="s" s="20">
        <v>21</v>
      </c>
      <c r="E2" t="s" s="21">
        <v>22</v>
      </c>
      <c r="F2" t="s" s="21">
        <v>23</v>
      </c>
      <c r="G2" t="s" s="22">
        <v>24</v>
      </c>
      <c r="H2" s="23"/>
      <c r="I2" s="24"/>
      <c r="J2" s="24"/>
      <c r="K2" s="25"/>
      <c r="L2" s="24"/>
      <c r="M2" s="26"/>
      <c r="N2" s="24"/>
      <c r="O2" s="24"/>
      <c r="P2" s="24"/>
      <c r="Q2" s="24"/>
      <c r="R2" s="24"/>
      <c r="S2" s="27"/>
      <c r="T2" s="16"/>
      <c r="U2" s="17"/>
    </row>
    <row r="3" ht="16" customHeight="1">
      <c r="A3" t="s" s="28">
        <v>25</v>
      </c>
      <c r="B3" s="29">
        <f>COUNTIF(C4:C394,"A")</f>
        <v>0</v>
      </c>
      <c r="C3" s="30">
        <f>COUNTIF(D4:D394,"B")</f>
        <v>0</v>
      </c>
      <c r="D3" s="31">
        <f>COUNTIF(E4:E394,"C")</f>
        <v>0</v>
      </c>
      <c r="E3" s="32">
        <f>COUNTIF(F4:F394,"D")</f>
        <v>0</v>
      </c>
      <c r="F3" s="33">
        <f>COUNTIF(G4:G394,"E")</f>
        <v>15</v>
      </c>
      <c r="G3" s="33">
        <f>COUNTIF(H4:H394,"F")</f>
        <v>0</v>
      </c>
      <c r="H3" s="29">
        <f>COUNTIF(I4:I394,"Q")</f>
        <v>0</v>
      </c>
      <c r="I3" s="34"/>
      <c r="J3" s="34"/>
      <c r="K3" s="34"/>
      <c r="L3" s="34"/>
      <c r="M3" s="35"/>
      <c r="N3" s="34"/>
      <c r="O3" s="34"/>
      <c r="P3" s="34"/>
      <c r="Q3" s="34"/>
      <c r="R3" s="34"/>
      <c r="S3" s="27"/>
      <c r="T3" s="16"/>
      <c r="U3" s="17"/>
    </row>
    <row r="4" ht="71.25" customHeight="1">
      <c r="A4" s="36">
        <v>2</v>
      </c>
      <c r="B4" t="s" s="37">
        <v>26</v>
      </c>
      <c r="C4" t="s" s="38">
        <v>26</v>
      </c>
      <c r="D4" t="s" s="38">
        <v>26</v>
      </c>
      <c r="E4" t="s" s="39">
        <v>26</v>
      </c>
      <c r="F4" t="s" s="38">
        <v>23</v>
      </c>
      <c r="G4" t="s" s="38">
        <v>26</v>
      </c>
      <c r="H4" t="s" s="37">
        <v>26</v>
      </c>
      <c r="I4" t="s" s="40">
        <v>27</v>
      </c>
      <c r="J4" t="s" s="41">
        <v>28</v>
      </c>
      <c r="K4" t="s" s="42">
        <v>29</v>
      </c>
      <c r="L4" t="s" s="40">
        <v>30</v>
      </c>
      <c r="M4" s="43"/>
      <c r="N4" s="44"/>
      <c r="O4" s="44"/>
      <c r="P4" s="44"/>
      <c r="Q4" s="44"/>
      <c r="R4" s="44"/>
      <c r="S4" s="45"/>
      <c r="T4" s="46"/>
      <c r="U4" s="47"/>
    </row>
    <row r="5" ht="144.4" customHeight="1">
      <c r="A5" s="36">
        <v>25</v>
      </c>
      <c r="B5" t="s" s="48">
        <v>26</v>
      </c>
      <c r="C5" t="s" s="49">
        <v>26</v>
      </c>
      <c r="D5" t="s" s="49">
        <v>21</v>
      </c>
      <c r="E5" t="s" s="50">
        <v>26</v>
      </c>
      <c r="F5" t="s" s="49">
        <v>26</v>
      </c>
      <c r="G5" t="s" s="49">
        <v>26</v>
      </c>
      <c r="H5" t="s" s="48">
        <v>31</v>
      </c>
      <c r="I5" t="s" s="51">
        <v>32</v>
      </c>
      <c r="J5" t="s" s="52">
        <v>33</v>
      </c>
      <c r="K5" t="s" s="53">
        <v>34</v>
      </c>
      <c r="L5" t="s" s="51">
        <v>35</v>
      </c>
      <c r="M5" s="54"/>
      <c r="N5" s="55"/>
      <c r="O5" s="55"/>
      <c r="P5" s="55"/>
      <c r="Q5" s="55"/>
      <c r="R5" s="55"/>
      <c r="S5" s="45"/>
      <c r="T5" s="16"/>
      <c r="U5" s="17"/>
    </row>
    <row r="6" ht="144.4" customHeight="1">
      <c r="A6" s="36">
        <v>28</v>
      </c>
      <c r="B6" t="s" s="48">
        <v>19</v>
      </c>
      <c r="C6" t="s" s="49">
        <v>26</v>
      </c>
      <c r="D6" t="s" s="49">
        <v>21</v>
      </c>
      <c r="E6" s="56"/>
      <c r="F6" t="s" s="49">
        <v>26</v>
      </c>
      <c r="G6" t="s" s="49">
        <v>26</v>
      </c>
      <c r="H6" t="s" s="48">
        <v>31</v>
      </c>
      <c r="I6" t="s" s="51">
        <v>36</v>
      </c>
      <c r="J6" t="s" s="52">
        <v>37</v>
      </c>
      <c r="K6" t="s" s="53">
        <v>34</v>
      </c>
      <c r="L6" t="s" s="51">
        <v>38</v>
      </c>
      <c r="M6" s="54"/>
      <c r="N6" s="55"/>
      <c r="O6" t="s" s="53">
        <v>39</v>
      </c>
      <c r="P6" s="55"/>
      <c r="Q6" s="55"/>
      <c r="R6" s="55"/>
      <c r="S6" s="27"/>
      <c r="T6" s="16"/>
      <c r="U6" s="17"/>
    </row>
    <row r="7" ht="28.5" customHeight="1">
      <c r="A7" s="36">
        <v>34</v>
      </c>
      <c r="B7" t="s" s="48">
        <v>26</v>
      </c>
      <c r="C7" t="s" s="48">
        <v>26</v>
      </c>
      <c r="D7" t="s" s="48">
        <v>26</v>
      </c>
      <c r="E7" t="s" s="50">
        <v>26</v>
      </c>
      <c r="F7" t="s" s="50">
        <v>23</v>
      </c>
      <c r="G7" t="s" s="50">
        <v>26</v>
      </c>
      <c r="H7" t="s" s="48">
        <v>26</v>
      </c>
      <c r="I7" t="s" s="51">
        <v>40</v>
      </c>
      <c r="J7" t="s" s="52">
        <v>41</v>
      </c>
      <c r="K7" t="s" s="53">
        <v>29</v>
      </c>
      <c r="L7" t="s" s="51">
        <v>42</v>
      </c>
      <c r="M7" s="54"/>
      <c r="N7" s="55"/>
      <c r="O7" s="55"/>
      <c r="P7" s="55"/>
      <c r="Q7" s="55"/>
      <c r="R7" s="55"/>
      <c r="S7" s="45"/>
      <c r="T7" s="16"/>
      <c r="U7" s="17"/>
    </row>
    <row r="8" ht="28.5" customHeight="1">
      <c r="A8" s="36">
        <v>44</v>
      </c>
      <c r="B8" t="s" s="48">
        <v>19</v>
      </c>
      <c r="C8" t="s" s="48">
        <v>26</v>
      </c>
      <c r="D8" t="s" s="48">
        <v>26</v>
      </c>
      <c r="E8" t="s" s="50">
        <v>26</v>
      </c>
      <c r="F8" t="s" s="50">
        <v>26</v>
      </c>
      <c r="G8" t="s" s="50">
        <v>26</v>
      </c>
      <c r="H8" t="s" s="48">
        <v>31</v>
      </c>
      <c r="I8" t="s" s="51">
        <v>43</v>
      </c>
      <c r="J8" t="s" s="52">
        <v>44</v>
      </c>
      <c r="K8" t="s" s="53">
        <v>45</v>
      </c>
      <c r="L8" t="s" s="51">
        <v>46</v>
      </c>
      <c r="M8" t="s" s="51">
        <v>47</v>
      </c>
      <c r="N8" s="55"/>
      <c r="O8" s="55"/>
      <c r="P8" s="55"/>
      <c r="Q8" s="55"/>
      <c r="R8" s="55"/>
      <c r="S8" s="27"/>
      <c r="T8" s="16"/>
      <c r="U8" s="17"/>
    </row>
    <row r="9" ht="142.5" customHeight="1">
      <c r="A9" s="36">
        <v>48</v>
      </c>
      <c r="B9" t="s" s="48">
        <v>19</v>
      </c>
      <c r="C9" t="s" s="48">
        <v>26</v>
      </c>
      <c r="D9" t="s" s="48">
        <v>26</v>
      </c>
      <c r="E9" t="s" s="50">
        <v>26</v>
      </c>
      <c r="F9" t="s" s="50">
        <v>26</v>
      </c>
      <c r="G9" t="s" s="50">
        <v>26</v>
      </c>
      <c r="H9" t="s" s="48">
        <v>31</v>
      </c>
      <c r="I9" t="s" s="51">
        <v>48</v>
      </c>
      <c r="J9" t="s" s="52">
        <v>49</v>
      </c>
      <c r="K9" t="s" s="53">
        <v>45</v>
      </c>
      <c r="L9" t="s" s="51">
        <v>50</v>
      </c>
      <c r="M9" t="s" s="51">
        <v>51</v>
      </c>
      <c r="N9" s="55"/>
      <c r="O9" s="55"/>
      <c r="P9" s="55"/>
      <c r="Q9" s="55"/>
      <c r="R9" s="55"/>
      <c r="S9" s="27"/>
      <c r="T9" s="16"/>
      <c r="U9" s="17"/>
    </row>
    <row r="10" ht="28.5" customHeight="1">
      <c r="A10" s="36">
        <v>50</v>
      </c>
      <c r="B10" s="57"/>
      <c r="C10" s="57"/>
      <c r="D10" s="57"/>
      <c r="E10" t="s" s="58">
        <v>22</v>
      </c>
      <c r="F10" s="59"/>
      <c r="G10" s="59"/>
      <c r="H10" s="57"/>
      <c r="I10" t="s" s="51">
        <v>52</v>
      </c>
      <c r="J10" t="s" s="52">
        <v>53</v>
      </c>
      <c r="K10" t="s" s="53">
        <v>29</v>
      </c>
      <c r="L10" t="s" s="51">
        <v>54</v>
      </c>
      <c r="M10" s="54"/>
      <c r="N10" s="55"/>
      <c r="O10" s="55"/>
      <c r="P10" t="s" s="53">
        <v>55</v>
      </c>
      <c r="Q10" s="55"/>
      <c r="R10" s="55"/>
      <c r="S10" s="27"/>
      <c r="T10" s="16"/>
      <c r="U10" s="17"/>
    </row>
    <row r="11" ht="171" customHeight="1">
      <c r="A11" s="36">
        <v>52</v>
      </c>
      <c r="B11" t="s" s="48">
        <v>19</v>
      </c>
      <c r="C11" t="s" s="48">
        <v>26</v>
      </c>
      <c r="D11" t="s" s="48">
        <v>26</v>
      </c>
      <c r="E11" t="s" s="50">
        <v>26</v>
      </c>
      <c r="F11" t="s" s="50">
        <v>26</v>
      </c>
      <c r="G11" t="s" s="50">
        <v>26</v>
      </c>
      <c r="H11" t="s" s="48">
        <v>31</v>
      </c>
      <c r="I11" t="s" s="51">
        <v>56</v>
      </c>
      <c r="J11" t="s" s="52">
        <v>57</v>
      </c>
      <c r="K11" t="s" s="53">
        <v>58</v>
      </c>
      <c r="L11" s="54"/>
      <c r="M11" t="s" s="51">
        <v>59</v>
      </c>
      <c r="N11" s="55"/>
      <c r="O11" s="55"/>
      <c r="P11" s="55"/>
      <c r="Q11" s="55"/>
      <c r="R11" s="55"/>
      <c r="S11" s="45"/>
      <c r="T11" s="16"/>
      <c r="U11" s="17"/>
    </row>
    <row r="12" ht="71.25" customHeight="1">
      <c r="A12" s="36">
        <v>55</v>
      </c>
      <c r="B12" t="s" s="48">
        <v>26</v>
      </c>
      <c r="C12" t="s" s="48">
        <v>26</v>
      </c>
      <c r="D12" t="s" s="48">
        <v>21</v>
      </c>
      <c r="E12" t="s" s="50">
        <v>26</v>
      </c>
      <c r="F12" t="s" s="50">
        <v>26</v>
      </c>
      <c r="G12" t="s" s="50">
        <v>26</v>
      </c>
      <c r="H12" t="s" s="48">
        <v>31</v>
      </c>
      <c r="I12" t="s" s="51">
        <v>60</v>
      </c>
      <c r="J12" t="s" s="52">
        <v>61</v>
      </c>
      <c r="K12" t="s" s="53">
        <v>62</v>
      </c>
      <c r="L12" t="s" s="51">
        <v>63</v>
      </c>
      <c r="M12" s="54"/>
      <c r="N12" s="55"/>
      <c r="O12" t="s" s="53">
        <v>64</v>
      </c>
      <c r="P12" s="55"/>
      <c r="Q12" s="55"/>
      <c r="R12" s="55"/>
      <c r="S12" s="45"/>
      <c r="T12" s="16"/>
      <c r="U12" s="17"/>
    </row>
    <row r="13" ht="16" customHeight="1">
      <c r="A13" s="36">
        <v>56</v>
      </c>
      <c r="B13" t="s" s="48">
        <v>19</v>
      </c>
      <c r="C13" t="s" s="48">
        <v>26</v>
      </c>
      <c r="D13" t="s" s="48">
        <v>26</v>
      </c>
      <c r="E13" t="s" s="50">
        <v>26</v>
      </c>
      <c r="F13" t="s" s="50">
        <v>26</v>
      </c>
      <c r="G13" t="s" s="50">
        <v>26</v>
      </c>
      <c r="H13" t="s" s="48">
        <v>31</v>
      </c>
      <c r="I13" t="s" s="51">
        <v>65</v>
      </c>
      <c r="J13" t="s" s="52">
        <v>66</v>
      </c>
      <c r="K13" t="s" s="53">
        <v>62</v>
      </c>
      <c r="L13" t="s" s="51">
        <v>67</v>
      </c>
      <c r="M13" s="54"/>
      <c r="N13" s="55"/>
      <c r="O13" s="55"/>
      <c r="P13" s="55"/>
      <c r="Q13" s="55"/>
      <c r="R13" s="55"/>
      <c r="S13" s="45"/>
      <c r="T13" s="16"/>
      <c r="U13" s="17"/>
    </row>
    <row r="14" ht="28.5" customHeight="1">
      <c r="A14" s="36">
        <v>57</v>
      </c>
      <c r="B14" t="s" s="48">
        <v>19</v>
      </c>
      <c r="C14" t="s" s="48">
        <v>26</v>
      </c>
      <c r="D14" t="s" s="48">
        <v>26</v>
      </c>
      <c r="E14" t="s" s="50">
        <v>26</v>
      </c>
      <c r="F14" t="s" s="50">
        <v>26</v>
      </c>
      <c r="G14" t="s" s="50">
        <v>26</v>
      </c>
      <c r="H14" t="s" s="48">
        <v>31</v>
      </c>
      <c r="I14" t="s" s="51">
        <v>68</v>
      </c>
      <c r="J14" t="s" s="52">
        <v>69</v>
      </c>
      <c r="K14" t="s" s="53">
        <v>45</v>
      </c>
      <c r="L14" t="s" s="51">
        <v>70</v>
      </c>
      <c r="M14" t="s" s="51">
        <v>71</v>
      </c>
      <c r="N14" s="55"/>
      <c r="O14" s="55"/>
      <c r="P14" s="55"/>
      <c r="Q14" s="55"/>
      <c r="R14" s="55"/>
      <c r="S14" s="45"/>
      <c r="T14" s="16"/>
      <c r="U14" s="17"/>
    </row>
    <row r="15" ht="42.75" customHeight="1">
      <c r="A15" s="36">
        <v>58</v>
      </c>
      <c r="B15" t="s" s="48">
        <v>19</v>
      </c>
      <c r="C15" t="s" s="48">
        <v>26</v>
      </c>
      <c r="D15" t="s" s="48">
        <v>26</v>
      </c>
      <c r="E15" t="s" s="50">
        <v>26</v>
      </c>
      <c r="F15" t="s" s="50">
        <v>26</v>
      </c>
      <c r="G15" t="s" s="50">
        <v>26</v>
      </c>
      <c r="H15" t="s" s="48">
        <v>31</v>
      </c>
      <c r="I15" t="s" s="51">
        <v>72</v>
      </c>
      <c r="J15" t="s" s="52">
        <v>73</v>
      </c>
      <c r="K15" t="s" s="53">
        <v>74</v>
      </c>
      <c r="L15" s="54"/>
      <c r="M15" t="s" s="51">
        <v>75</v>
      </c>
      <c r="N15" s="55"/>
      <c r="O15" s="55"/>
      <c r="P15" s="55"/>
      <c r="Q15" s="55"/>
      <c r="R15" s="55"/>
      <c r="S15" s="45"/>
      <c r="T15" s="16"/>
      <c r="U15" s="17"/>
    </row>
    <row r="16" ht="28.5" customHeight="1">
      <c r="A16" s="36">
        <v>60</v>
      </c>
      <c r="B16" t="s" s="48">
        <v>19</v>
      </c>
      <c r="C16" t="s" s="48">
        <v>26</v>
      </c>
      <c r="D16" t="s" s="48">
        <v>26</v>
      </c>
      <c r="E16" t="s" s="50">
        <v>26</v>
      </c>
      <c r="F16" t="s" s="50">
        <v>26</v>
      </c>
      <c r="G16" t="s" s="50">
        <v>26</v>
      </c>
      <c r="H16" t="s" s="48">
        <v>31</v>
      </c>
      <c r="I16" t="s" s="51">
        <v>76</v>
      </c>
      <c r="J16" t="s" s="52">
        <v>77</v>
      </c>
      <c r="K16" t="s" s="53">
        <v>62</v>
      </c>
      <c r="L16" t="s" s="51">
        <v>78</v>
      </c>
      <c r="M16" s="54"/>
      <c r="N16" s="55"/>
      <c r="O16" s="55"/>
      <c r="P16" s="55"/>
      <c r="Q16" s="55"/>
      <c r="R16" s="55"/>
      <c r="S16" s="45"/>
      <c r="T16" s="16"/>
      <c r="U16" s="17"/>
    </row>
    <row r="17" ht="28.5" customHeight="1">
      <c r="A17" s="36">
        <v>62</v>
      </c>
      <c r="B17" t="s" s="48">
        <v>19</v>
      </c>
      <c r="C17" t="s" s="48">
        <v>26</v>
      </c>
      <c r="D17" t="s" s="48">
        <v>26</v>
      </c>
      <c r="E17" t="s" s="50">
        <v>26</v>
      </c>
      <c r="F17" t="s" s="50">
        <v>26</v>
      </c>
      <c r="G17" t="s" s="50">
        <v>26</v>
      </c>
      <c r="H17" t="s" s="48">
        <v>31</v>
      </c>
      <c r="I17" t="s" s="51">
        <v>79</v>
      </c>
      <c r="J17" t="s" s="52">
        <v>80</v>
      </c>
      <c r="K17" t="s" s="53">
        <v>34</v>
      </c>
      <c r="L17" t="s" s="51">
        <v>81</v>
      </c>
      <c r="M17" s="54"/>
      <c r="N17" s="55"/>
      <c r="O17" s="55"/>
      <c r="P17" s="55"/>
      <c r="Q17" s="55"/>
      <c r="R17" s="55"/>
      <c r="S17" s="45"/>
      <c r="T17" s="16"/>
      <c r="U17" s="17"/>
    </row>
    <row r="18" ht="16" customHeight="1">
      <c r="A18" s="36">
        <v>63</v>
      </c>
      <c r="B18" t="s" s="48">
        <v>19</v>
      </c>
      <c r="C18" t="s" s="48">
        <v>26</v>
      </c>
      <c r="D18" t="s" s="48">
        <v>26</v>
      </c>
      <c r="E18" t="s" s="50">
        <v>26</v>
      </c>
      <c r="F18" t="s" s="50">
        <v>26</v>
      </c>
      <c r="G18" t="s" s="50">
        <v>26</v>
      </c>
      <c r="H18" t="s" s="48">
        <v>31</v>
      </c>
      <c r="I18" t="s" s="51">
        <v>82</v>
      </c>
      <c r="J18" t="s" s="52">
        <v>83</v>
      </c>
      <c r="K18" t="s" s="53">
        <v>62</v>
      </c>
      <c r="L18" t="s" s="51">
        <v>84</v>
      </c>
      <c r="M18" s="54"/>
      <c r="N18" s="55"/>
      <c r="O18" s="55"/>
      <c r="P18" s="55"/>
      <c r="Q18" s="55"/>
      <c r="R18" s="55"/>
      <c r="S18" s="45"/>
      <c r="T18" s="16"/>
      <c r="U18" s="17"/>
    </row>
    <row r="19" ht="28.5" customHeight="1">
      <c r="A19" s="36">
        <v>65</v>
      </c>
      <c r="B19" t="s" s="48">
        <v>19</v>
      </c>
      <c r="C19" t="s" s="48">
        <v>26</v>
      </c>
      <c r="D19" t="s" s="48">
        <v>26</v>
      </c>
      <c r="E19" t="s" s="50">
        <v>26</v>
      </c>
      <c r="F19" t="s" s="50">
        <v>26</v>
      </c>
      <c r="G19" t="s" s="50">
        <v>26</v>
      </c>
      <c r="H19" t="s" s="48">
        <v>31</v>
      </c>
      <c r="I19" t="s" s="51">
        <v>85</v>
      </c>
      <c r="J19" t="s" s="52">
        <v>86</v>
      </c>
      <c r="K19" t="s" s="53">
        <v>34</v>
      </c>
      <c r="L19" t="s" s="51">
        <v>46</v>
      </c>
      <c r="M19" s="54"/>
      <c r="N19" s="55"/>
      <c r="O19" s="55"/>
      <c r="P19" s="55"/>
      <c r="Q19" s="55"/>
      <c r="R19" s="55"/>
      <c r="S19" s="45"/>
      <c r="T19" s="16"/>
      <c r="U19" s="17"/>
    </row>
    <row r="20" ht="28.5" customHeight="1">
      <c r="A20" s="36">
        <v>67</v>
      </c>
      <c r="B20" t="s" s="48">
        <v>19</v>
      </c>
      <c r="C20" t="s" s="48">
        <v>26</v>
      </c>
      <c r="D20" t="s" s="48">
        <v>26</v>
      </c>
      <c r="E20" t="s" s="50">
        <v>26</v>
      </c>
      <c r="F20" t="s" s="50">
        <v>23</v>
      </c>
      <c r="G20" t="s" s="50">
        <v>26</v>
      </c>
      <c r="H20" t="s" s="48">
        <v>31</v>
      </c>
      <c r="I20" t="s" s="51">
        <v>87</v>
      </c>
      <c r="J20" t="s" s="52">
        <v>88</v>
      </c>
      <c r="K20" t="s" s="53">
        <v>34</v>
      </c>
      <c r="L20" t="s" s="51">
        <v>89</v>
      </c>
      <c r="M20" s="54"/>
      <c r="N20" s="55"/>
      <c r="O20" s="55"/>
      <c r="P20" s="55"/>
      <c r="Q20" t="s" s="53">
        <v>90</v>
      </c>
      <c r="R20" s="55"/>
      <c r="S20" s="45"/>
      <c r="T20" s="16"/>
      <c r="U20" s="17"/>
    </row>
    <row r="21" ht="85.5" customHeight="1">
      <c r="A21" s="36">
        <v>71</v>
      </c>
      <c r="B21" t="s" s="48">
        <v>19</v>
      </c>
      <c r="C21" t="s" s="48">
        <v>26</v>
      </c>
      <c r="D21" t="s" s="48">
        <v>26</v>
      </c>
      <c r="E21" t="s" s="50">
        <v>26</v>
      </c>
      <c r="F21" t="s" s="50">
        <v>26</v>
      </c>
      <c r="G21" t="s" s="50">
        <v>26</v>
      </c>
      <c r="H21" t="s" s="48">
        <v>31</v>
      </c>
      <c r="I21" t="s" s="51">
        <v>91</v>
      </c>
      <c r="J21" t="s" s="52">
        <v>92</v>
      </c>
      <c r="K21" t="s" s="53">
        <v>34</v>
      </c>
      <c r="L21" t="s" s="51">
        <v>93</v>
      </c>
      <c r="M21" s="54"/>
      <c r="N21" s="55"/>
      <c r="O21" s="55"/>
      <c r="P21" s="55"/>
      <c r="Q21" s="55"/>
      <c r="R21" s="55"/>
      <c r="S21" s="45"/>
      <c r="T21" s="16"/>
      <c r="U21" s="17"/>
    </row>
    <row r="22" ht="28.5" customHeight="1">
      <c r="A22" s="36">
        <v>72</v>
      </c>
      <c r="B22" t="s" s="48">
        <v>19</v>
      </c>
      <c r="C22" t="s" s="48">
        <v>26</v>
      </c>
      <c r="D22" t="s" s="48">
        <v>26</v>
      </c>
      <c r="E22" t="s" s="50">
        <v>26</v>
      </c>
      <c r="F22" t="s" s="50">
        <v>26</v>
      </c>
      <c r="G22" t="s" s="50">
        <v>26</v>
      </c>
      <c r="H22" t="s" s="48">
        <v>31</v>
      </c>
      <c r="I22" t="s" s="51">
        <v>94</v>
      </c>
      <c r="J22" t="s" s="52">
        <v>95</v>
      </c>
      <c r="K22" t="s" s="53">
        <v>34</v>
      </c>
      <c r="L22" t="s" s="51">
        <v>96</v>
      </c>
      <c r="M22" s="54"/>
      <c r="N22" s="55"/>
      <c r="O22" s="55"/>
      <c r="P22" s="55"/>
      <c r="Q22" s="55"/>
      <c r="R22" s="55"/>
      <c r="S22" s="45"/>
      <c r="T22" s="16"/>
      <c r="U22" s="17"/>
    </row>
    <row r="23" ht="28.5" customHeight="1">
      <c r="A23" s="36">
        <v>73</v>
      </c>
      <c r="B23" t="s" s="48">
        <v>19</v>
      </c>
      <c r="C23" t="s" s="48">
        <v>26</v>
      </c>
      <c r="D23" t="s" s="48">
        <v>26</v>
      </c>
      <c r="E23" t="s" s="50">
        <v>26</v>
      </c>
      <c r="F23" t="s" s="50">
        <v>26</v>
      </c>
      <c r="G23" t="s" s="50">
        <v>26</v>
      </c>
      <c r="H23" t="s" s="48">
        <v>31</v>
      </c>
      <c r="I23" t="s" s="51">
        <v>97</v>
      </c>
      <c r="J23" t="s" s="52">
        <v>98</v>
      </c>
      <c r="K23" t="s" s="53">
        <v>58</v>
      </c>
      <c r="L23" s="54"/>
      <c r="M23" t="s" s="51">
        <v>99</v>
      </c>
      <c r="N23" s="55"/>
      <c r="O23" s="55"/>
      <c r="P23" s="55"/>
      <c r="Q23" s="55"/>
      <c r="R23" s="55"/>
      <c r="S23" s="45"/>
      <c r="T23" s="16"/>
      <c r="U23" s="17"/>
    </row>
    <row r="24" ht="28.5" customHeight="1">
      <c r="A24" s="36">
        <v>74</v>
      </c>
      <c r="B24" t="s" s="48">
        <v>19</v>
      </c>
      <c r="C24" t="s" s="48">
        <v>26</v>
      </c>
      <c r="D24" t="s" s="48">
        <v>26</v>
      </c>
      <c r="E24" t="s" s="50">
        <v>26</v>
      </c>
      <c r="F24" t="s" s="50">
        <v>26</v>
      </c>
      <c r="G24" t="s" s="50">
        <v>26</v>
      </c>
      <c r="H24" t="s" s="48">
        <v>31</v>
      </c>
      <c r="I24" t="s" s="51">
        <v>100</v>
      </c>
      <c r="J24" t="s" s="52">
        <v>101</v>
      </c>
      <c r="K24" t="s" s="53">
        <v>102</v>
      </c>
      <c r="L24" s="54"/>
      <c r="M24" t="s" s="51">
        <v>103</v>
      </c>
      <c r="N24" s="55"/>
      <c r="O24" s="55"/>
      <c r="P24" s="55"/>
      <c r="Q24" s="55"/>
      <c r="R24" s="55"/>
      <c r="S24" s="45"/>
      <c r="T24" s="16"/>
      <c r="U24" s="17"/>
    </row>
    <row r="25" ht="16" customHeight="1">
      <c r="A25" s="36">
        <v>76</v>
      </c>
      <c r="B25" t="s" s="48">
        <v>19</v>
      </c>
      <c r="C25" t="s" s="49">
        <v>26</v>
      </c>
      <c r="D25" t="s" s="49">
        <v>26</v>
      </c>
      <c r="E25" t="s" s="50">
        <v>26</v>
      </c>
      <c r="F25" t="s" s="49">
        <v>26</v>
      </c>
      <c r="G25" t="s" s="49">
        <v>26</v>
      </c>
      <c r="H25" t="s" s="60">
        <v>31</v>
      </c>
      <c r="I25" t="s" s="61">
        <v>104</v>
      </c>
      <c r="J25" t="s" s="62">
        <v>105</v>
      </c>
      <c r="K25" t="s" s="53">
        <v>34</v>
      </c>
      <c r="L25" t="s" s="63">
        <v>46</v>
      </c>
      <c r="M25" s="64"/>
      <c r="N25" s="65"/>
      <c r="O25" s="65"/>
      <c r="P25" s="65"/>
      <c r="Q25" s="65"/>
      <c r="R25" s="66"/>
      <c r="S25" s="67"/>
      <c r="T25" s="16"/>
      <c r="U25" s="17"/>
    </row>
    <row r="26" ht="28.5" customHeight="1">
      <c r="A26" s="36">
        <v>77</v>
      </c>
      <c r="B26" t="s" s="48">
        <v>19</v>
      </c>
      <c r="C26" t="s" s="48">
        <v>26</v>
      </c>
      <c r="D26" t="s" s="48">
        <v>26</v>
      </c>
      <c r="E26" t="s" s="50">
        <v>26</v>
      </c>
      <c r="F26" t="s" s="50">
        <v>26</v>
      </c>
      <c r="G26" t="s" s="50">
        <v>26</v>
      </c>
      <c r="H26" t="s" s="48">
        <v>31</v>
      </c>
      <c r="I26" t="s" s="51">
        <v>106</v>
      </c>
      <c r="J26" t="s" s="52">
        <v>107</v>
      </c>
      <c r="K26" t="s" s="53">
        <v>62</v>
      </c>
      <c r="L26" t="s" s="51">
        <v>108</v>
      </c>
      <c r="M26" s="54"/>
      <c r="N26" s="55"/>
      <c r="O26" s="55"/>
      <c r="P26" s="55"/>
      <c r="Q26" s="55"/>
      <c r="R26" s="55"/>
      <c r="S26" s="45"/>
      <c r="T26" s="16"/>
      <c r="U26" s="17"/>
    </row>
    <row r="27" ht="28.5" customHeight="1">
      <c r="A27" s="36">
        <v>78</v>
      </c>
      <c r="B27" t="s" s="48">
        <v>19</v>
      </c>
      <c r="C27" t="s" s="48">
        <v>26</v>
      </c>
      <c r="D27" t="s" s="48">
        <v>26</v>
      </c>
      <c r="E27" t="s" s="50">
        <v>26</v>
      </c>
      <c r="F27" t="s" s="50">
        <v>26</v>
      </c>
      <c r="G27" t="s" s="50">
        <v>26</v>
      </c>
      <c r="H27" t="s" s="48">
        <v>31</v>
      </c>
      <c r="I27" t="s" s="51">
        <v>109</v>
      </c>
      <c r="J27" t="s" s="52">
        <v>110</v>
      </c>
      <c r="K27" t="s" s="53">
        <v>62</v>
      </c>
      <c r="L27" t="s" s="51">
        <v>111</v>
      </c>
      <c r="M27" s="54"/>
      <c r="N27" s="55"/>
      <c r="O27" s="55"/>
      <c r="P27" s="55"/>
      <c r="Q27" s="55"/>
      <c r="R27" s="55"/>
      <c r="S27" s="45"/>
      <c r="T27" s="16"/>
      <c r="U27" s="68"/>
    </row>
    <row r="28" ht="28.5" customHeight="1">
      <c r="A28" s="36">
        <v>86</v>
      </c>
      <c r="B28" t="s" s="69">
        <v>19</v>
      </c>
      <c r="C28" s="18"/>
      <c r="D28" s="18"/>
      <c r="E28" s="70"/>
      <c r="F28" s="70"/>
      <c r="G28" s="70"/>
      <c r="H28" t="s" s="69">
        <v>31</v>
      </c>
      <c r="I28" t="s" s="71">
        <v>112</v>
      </c>
      <c r="J28" t="s" s="72">
        <v>113</v>
      </c>
      <c r="K28" t="s" s="53">
        <v>58</v>
      </c>
      <c r="L28" s="73"/>
      <c r="M28" t="s" s="71">
        <v>114</v>
      </c>
      <c r="N28" s="73"/>
      <c r="O28" s="73"/>
      <c r="P28" s="73"/>
      <c r="Q28" s="73"/>
      <c r="R28" s="73"/>
      <c r="S28" s="74"/>
      <c r="T28" s="68"/>
      <c r="U28" s="17"/>
    </row>
    <row r="29" ht="28.5" customHeight="1">
      <c r="A29" s="36">
        <v>94</v>
      </c>
      <c r="B29" t="s" s="48">
        <v>19</v>
      </c>
      <c r="C29" t="s" s="48">
        <v>26</v>
      </c>
      <c r="D29" t="s" s="48">
        <v>26</v>
      </c>
      <c r="E29" t="s" s="50">
        <v>26</v>
      </c>
      <c r="F29" t="s" s="50">
        <v>26</v>
      </c>
      <c r="G29" t="s" s="50">
        <v>26</v>
      </c>
      <c r="H29" t="s" s="48">
        <v>31</v>
      </c>
      <c r="I29" t="s" s="51">
        <v>115</v>
      </c>
      <c r="J29" t="s" s="52">
        <v>116</v>
      </c>
      <c r="K29" t="s" s="53">
        <v>62</v>
      </c>
      <c r="L29" t="s" s="51">
        <v>117</v>
      </c>
      <c r="M29" s="54"/>
      <c r="N29" s="55"/>
      <c r="O29" s="55"/>
      <c r="P29" s="55"/>
      <c r="Q29" s="55"/>
      <c r="R29" s="55"/>
      <c r="S29" s="45"/>
      <c r="T29" s="16"/>
      <c r="U29" s="17"/>
    </row>
    <row r="30" ht="42.75" customHeight="1">
      <c r="A30" s="36">
        <v>95</v>
      </c>
      <c r="B30" t="s" s="48">
        <v>19</v>
      </c>
      <c r="C30" t="s" s="48">
        <v>26</v>
      </c>
      <c r="D30" t="s" s="48">
        <v>26</v>
      </c>
      <c r="E30" t="s" s="50">
        <v>26</v>
      </c>
      <c r="F30" t="s" s="50">
        <v>26</v>
      </c>
      <c r="G30" t="s" s="50">
        <v>26</v>
      </c>
      <c r="H30" t="s" s="48">
        <v>31</v>
      </c>
      <c r="I30" t="s" s="51">
        <v>118</v>
      </c>
      <c r="J30" t="s" s="52">
        <v>119</v>
      </c>
      <c r="K30" t="s" s="53">
        <v>62</v>
      </c>
      <c r="L30" t="s" s="51">
        <v>120</v>
      </c>
      <c r="M30" t="s" s="51">
        <v>121</v>
      </c>
      <c r="N30" s="55"/>
      <c r="O30" s="55"/>
      <c r="P30" s="55"/>
      <c r="Q30" s="55"/>
      <c r="R30" s="55"/>
      <c r="S30" s="45"/>
      <c r="T30" s="16"/>
      <c r="U30" s="17"/>
    </row>
    <row r="31" ht="42.75" customHeight="1">
      <c r="A31" s="36">
        <v>104</v>
      </c>
      <c r="B31" t="s" s="48">
        <v>19</v>
      </c>
      <c r="C31" t="s" s="48">
        <v>26</v>
      </c>
      <c r="D31" t="s" s="48">
        <v>26</v>
      </c>
      <c r="E31" t="s" s="50">
        <v>26</v>
      </c>
      <c r="F31" t="s" s="50">
        <v>26</v>
      </c>
      <c r="G31" t="s" s="50">
        <v>26</v>
      </c>
      <c r="H31" t="s" s="48">
        <v>31</v>
      </c>
      <c r="I31" t="s" s="51">
        <v>122</v>
      </c>
      <c r="J31" t="s" s="52">
        <v>123</v>
      </c>
      <c r="K31" t="s" s="53">
        <v>124</v>
      </c>
      <c r="L31" t="s" s="51">
        <v>125</v>
      </c>
      <c r="M31" t="s" s="51">
        <v>126</v>
      </c>
      <c r="N31" s="55"/>
      <c r="O31" s="55"/>
      <c r="P31" s="55"/>
      <c r="Q31" s="55"/>
      <c r="R31" s="55"/>
      <c r="S31" s="45"/>
      <c r="T31" s="16"/>
      <c r="U31" s="17"/>
    </row>
    <row r="32" ht="42" customHeight="1">
      <c r="A32" s="36">
        <v>106</v>
      </c>
      <c r="B32" t="s" s="48">
        <v>19</v>
      </c>
      <c r="C32" t="s" s="49">
        <v>26</v>
      </c>
      <c r="D32" t="s" s="49">
        <v>26</v>
      </c>
      <c r="E32" t="s" s="50">
        <v>26</v>
      </c>
      <c r="F32" t="s" s="49">
        <v>26</v>
      </c>
      <c r="G32" t="s" s="49">
        <v>26</v>
      </c>
      <c r="H32" t="s" s="60">
        <v>31</v>
      </c>
      <c r="I32" t="s" s="61">
        <v>127</v>
      </c>
      <c r="J32" t="s" s="62">
        <v>128</v>
      </c>
      <c r="K32" t="s" s="53">
        <v>34</v>
      </c>
      <c r="L32" t="s" s="63">
        <v>129</v>
      </c>
      <c r="M32" s="64"/>
      <c r="N32" s="65"/>
      <c r="O32" s="65"/>
      <c r="P32" s="65"/>
      <c r="Q32" s="65"/>
      <c r="R32" s="66"/>
      <c r="S32" s="67"/>
      <c r="T32" s="16"/>
      <c r="U32" s="17"/>
    </row>
    <row r="33" ht="28.5" customHeight="1">
      <c r="A33" s="36">
        <v>109</v>
      </c>
      <c r="B33" t="s" s="48">
        <v>26</v>
      </c>
      <c r="C33" t="s" s="48">
        <v>20</v>
      </c>
      <c r="D33" t="s" s="48">
        <v>26</v>
      </c>
      <c r="E33" t="s" s="50">
        <v>26</v>
      </c>
      <c r="F33" t="s" s="50">
        <v>26</v>
      </c>
      <c r="G33" t="s" s="50">
        <v>26</v>
      </c>
      <c r="H33" t="s" s="48">
        <v>31</v>
      </c>
      <c r="I33" t="s" s="51">
        <v>130</v>
      </c>
      <c r="J33" t="s" s="52">
        <v>131</v>
      </c>
      <c r="K33" t="s" s="53">
        <v>58</v>
      </c>
      <c r="L33" s="54"/>
      <c r="M33" s="54"/>
      <c r="N33" t="s" s="53">
        <v>132</v>
      </c>
      <c r="O33" s="55"/>
      <c r="P33" s="55"/>
      <c r="Q33" s="55"/>
      <c r="R33" s="55"/>
      <c r="S33" s="45"/>
      <c r="T33" s="16"/>
      <c r="U33" s="17"/>
    </row>
    <row r="34" ht="114" customHeight="1">
      <c r="A34" s="36">
        <v>114</v>
      </c>
      <c r="B34" t="s" s="48">
        <v>19</v>
      </c>
      <c r="C34" t="s" s="48">
        <v>26</v>
      </c>
      <c r="D34" t="s" s="48">
        <v>26</v>
      </c>
      <c r="E34" t="s" s="50">
        <v>22</v>
      </c>
      <c r="F34" t="s" s="50">
        <v>26</v>
      </c>
      <c r="G34" t="s" s="50">
        <v>26</v>
      </c>
      <c r="H34" t="s" s="48">
        <v>31</v>
      </c>
      <c r="I34" t="s" s="51">
        <v>133</v>
      </c>
      <c r="J34" t="s" s="52">
        <v>134</v>
      </c>
      <c r="K34" t="s" s="53">
        <v>135</v>
      </c>
      <c r="L34" t="s" s="51">
        <v>136</v>
      </c>
      <c r="M34" t="s" s="51">
        <v>137</v>
      </c>
      <c r="N34" s="55"/>
      <c r="O34" s="55"/>
      <c r="P34" t="s" s="53">
        <v>138</v>
      </c>
      <c r="Q34" s="55"/>
      <c r="R34" s="55"/>
      <c r="S34" s="45"/>
      <c r="T34" s="16"/>
      <c r="U34" s="17"/>
    </row>
    <row r="35" ht="128.25" customHeight="1">
      <c r="A35" s="36">
        <v>119</v>
      </c>
      <c r="B35" t="s" s="48">
        <v>19</v>
      </c>
      <c r="C35" t="s" s="48">
        <v>26</v>
      </c>
      <c r="D35" t="s" s="48">
        <v>26</v>
      </c>
      <c r="E35" t="s" s="50">
        <v>26</v>
      </c>
      <c r="F35" t="s" s="50">
        <v>26</v>
      </c>
      <c r="G35" t="s" s="50">
        <v>26</v>
      </c>
      <c r="H35" t="s" s="48">
        <v>31</v>
      </c>
      <c r="I35" t="s" s="51">
        <v>139</v>
      </c>
      <c r="J35" t="s" s="52">
        <v>140</v>
      </c>
      <c r="K35" t="s" s="53">
        <v>124</v>
      </c>
      <c r="L35" s="54"/>
      <c r="M35" t="s" s="51">
        <v>141</v>
      </c>
      <c r="N35" s="55"/>
      <c r="O35" s="55"/>
      <c r="P35" s="55"/>
      <c r="Q35" s="55"/>
      <c r="R35" s="55"/>
      <c r="S35" s="45"/>
      <c r="T35" s="16"/>
      <c r="U35" s="17"/>
    </row>
    <row r="36" ht="57" customHeight="1">
      <c r="A36" s="36">
        <v>120</v>
      </c>
      <c r="B36" t="s" s="48">
        <v>19</v>
      </c>
      <c r="C36" t="s" s="48">
        <v>26</v>
      </c>
      <c r="D36" t="s" s="48">
        <v>26</v>
      </c>
      <c r="E36" t="s" s="50">
        <v>26</v>
      </c>
      <c r="F36" t="s" s="50">
        <v>26</v>
      </c>
      <c r="G36" t="s" s="50">
        <v>26</v>
      </c>
      <c r="H36" t="s" s="48">
        <v>31</v>
      </c>
      <c r="I36" t="s" s="51">
        <v>142</v>
      </c>
      <c r="J36" t="s" s="52">
        <v>143</v>
      </c>
      <c r="K36" t="s" s="53">
        <v>74</v>
      </c>
      <c r="L36" s="54"/>
      <c r="M36" t="s" s="51">
        <v>144</v>
      </c>
      <c r="N36" s="55"/>
      <c r="O36" s="55"/>
      <c r="P36" s="55"/>
      <c r="Q36" s="55"/>
      <c r="R36" s="55"/>
      <c r="S36" s="45"/>
      <c r="T36" s="16"/>
      <c r="U36" s="17"/>
    </row>
    <row r="37" ht="99.75" customHeight="1">
      <c r="A37" s="36">
        <v>121</v>
      </c>
      <c r="B37" t="s" s="48">
        <v>19</v>
      </c>
      <c r="C37" t="s" s="48">
        <v>26</v>
      </c>
      <c r="D37" t="s" s="48">
        <v>26</v>
      </c>
      <c r="E37" t="s" s="50">
        <v>26</v>
      </c>
      <c r="F37" t="s" s="50">
        <v>26</v>
      </c>
      <c r="G37" t="s" s="50">
        <v>26</v>
      </c>
      <c r="H37" t="s" s="48">
        <v>31</v>
      </c>
      <c r="I37" t="s" s="51">
        <v>145</v>
      </c>
      <c r="J37" t="s" s="52">
        <v>146</v>
      </c>
      <c r="K37" t="s" s="53">
        <v>58</v>
      </c>
      <c r="L37" s="54"/>
      <c r="M37" t="s" s="51">
        <v>147</v>
      </c>
      <c r="N37" s="55"/>
      <c r="O37" s="55"/>
      <c r="P37" s="55"/>
      <c r="Q37" s="55"/>
      <c r="R37" s="55"/>
      <c r="S37" s="45"/>
      <c r="T37" s="16"/>
      <c r="U37" s="17"/>
    </row>
    <row r="38" ht="42.75" customHeight="1">
      <c r="A38" s="36">
        <v>129</v>
      </c>
      <c r="B38" t="s" s="48">
        <v>19</v>
      </c>
      <c r="C38" t="s" s="48">
        <v>26</v>
      </c>
      <c r="D38" t="s" s="48">
        <v>26</v>
      </c>
      <c r="E38" t="s" s="50">
        <v>26</v>
      </c>
      <c r="F38" t="s" s="50">
        <v>26</v>
      </c>
      <c r="G38" t="s" s="50">
        <v>26</v>
      </c>
      <c r="H38" t="s" s="48">
        <v>31</v>
      </c>
      <c r="I38" t="s" s="51">
        <v>148</v>
      </c>
      <c r="J38" t="s" s="52">
        <v>149</v>
      </c>
      <c r="K38" t="s" s="53">
        <v>62</v>
      </c>
      <c r="L38" t="s" s="51">
        <v>150</v>
      </c>
      <c r="M38" t="s" s="51">
        <v>151</v>
      </c>
      <c r="N38" s="55"/>
      <c r="O38" s="55"/>
      <c r="P38" s="55"/>
      <c r="Q38" s="55"/>
      <c r="R38" s="55"/>
      <c r="S38" s="45"/>
      <c r="T38" s="16"/>
      <c r="U38" s="17"/>
    </row>
    <row r="39" ht="28.5" customHeight="1">
      <c r="A39" s="36">
        <v>133</v>
      </c>
      <c r="B39" t="s" s="48">
        <v>26</v>
      </c>
      <c r="C39" t="s" s="48">
        <v>26</v>
      </c>
      <c r="D39" t="s" s="48">
        <v>26</v>
      </c>
      <c r="E39" t="s" s="50">
        <v>22</v>
      </c>
      <c r="F39" t="s" s="50">
        <v>26</v>
      </c>
      <c r="G39" t="s" s="50">
        <v>26</v>
      </c>
      <c r="H39" t="s" s="48">
        <v>26</v>
      </c>
      <c r="I39" t="s" s="51">
        <v>152</v>
      </c>
      <c r="J39" t="s" s="52">
        <v>153</v>
      </c>
      <c r="K39" t="s" s="53">
        <v>29</v>
      </c>
      <c r="L39" t="s" s="51">
        <v>154</v>
      </c>
      <c r="M39" s="54"/>
      <c r="N39" s="55"/>
      <c r="O39" s="55"/>
      <c r="P39" t="s" s="53">
        <v>155</v>
      </c>
      <c r="Q39" s="55"/>
      <c r="R39" s="55"/>
      <c r="S39" s="45"/>
      <c r="T39" s="16"/>
      <c r="U39" s="17"/>
    </row>
    <row r="40" ht="142.5" customHeight="1">
      <c r="A40" s="36">
        <v>136</v>
      </c>
      <c r="B40" t="s" s="48">
        <v>19</v>
      </c>
      <c r="C40" t="s" s="48">
        <v>26</v>
      </c>
      <c r="D40" t="s" s="48">
        <v>26</v>
      </c>
      <c r="E40" t="s" s="58">
        <v>26</v>
      </c>
      <c r="F40" t="s" s="58">
        <v>26</v>
      </c>
      <c r="G40" t="s" s="58">
        <v>26</v>
      </c>
      <c r="H40" t="s" s="48">
        <v>31</v>
      </c>
      <c r="I40" t="s" s="51">
        <v>156</v>
      </c>
      <c r="J40" t="s" s="52">
        <v>157</v>
      </c>
      <c r="K40" t="s" s="53">
        <v>45</v>
      </c>
      <c r="L40" t="s" s="51">
        <v>158</v>
      </c>
      <c r="M40" t="s" s="51">
        <v>159</v>
      </c>
      <c r="N40" s="55"/>
      <c r="O40" s="55"/>
      <c r="P40" s="55"/>
      <c r="Q40" s="55"/>
      <c r="R40" s="55"/>
      <c r="S40" s="45"/>
      <c r="T40" s="16"/>
      <c r="U40" s="17"/>
    </row>
    <row r="41" ht="199.5" customHeight="1">
      <c r="A41" s="36">
        <v>138</v>
      </c>
      <c r="B41" t="s" s="48">
        <v>19</v>
      </c>
      <c r="C41" t="s" s="48">
        <v>26</v>
      </c>
      <c r="D41" t="s" s="48">
        <v>26</v>
      </c>
      <c r="E41" t="s" s="50">
        <v>26</v>
      </c>
      <c r="F41" t="s" s="50">
        <v>26</v>
      </c>
      <c r="G41" t="s" s="50">
        <v>26</v>
      </c>
      <c r="H41" t="s" s="48">
        <v>31</v>
      </c>
      <c r="I41" t="s" s="51">
        <v>160</v>
      </c>
      <c r="J41" t="s" s="52">
        <v>161</v>
      </c>
      <c r="K41" t="s" s="53">
        <v>34</v>
      </c>
      <c r="L41" t="s" s="51">
        <v>162</v>
      </c>
      <c r="M41" s="54"/>
      <c r="N41" s="55"/>
      <c r="O41" s="55"/>
      <c r="P41" s="55"/>
      <c r="Q41" s="55"/>
      <c r="R41" s="55"/>
      <c r="S41" s="45"/>
      <c r="T41" s="16"/>
      <c r="U41" s="17"/>
    </row>
    <row r="42" ht="28.5" customHeight="1">
      <c r="A42" s="36">
        <v>143</v>
      </c>
      <c r="B42" t="s" s="69">
        <v>19</v>
      </c>
      <c r="C42" s="18"/>
      <c r="D42" s="18"/>
      <c r="E42" s="70"/>
      <c r="F42" s="70"/>
      <c r="G42" s="70"/>
      <c r="H42" t="s" s="69">
        <v>31</v>
      </c>
      <c r="I42" t="s" s="71">
        <v>163</v>
      </c>
      <c r="J42" t="s" s="72">
        <v>164</v>
      </c>
      <c r="K42" t="s" s="53">
        <v>58</v>
      </c>
      <c r="L42" s="73"/>
      <c r="M42" t="s" s="71">
        <v>165</v>
      </c>
      <c r="N42" s="73"/>
      <c r="O42" s="73"/>
      <c r="P42" s="73"/>
      <c r="Q42" s="73"/>
      <c r="R42" s="73"/>
      <c r="S42" s="74"/>
      <c r="T42" s="68"/>
      <c r="U42" s="17"/>
    </row>
    <row r="43" ht="57" customHeight="1">
      <c r="A43" s="36">
        <v>148</v>
      </c>
      <c r="B43" t="s" s="48">
        <v>19</v>
      </c>
      <c r="C43" t="s" s="48">
        <v>26</v>
      </c>
      <c r="D43" t="s" s="48">
        <v>26</v>
      </c>
      <c r="E43" t="s" s="50">
        <v>26</v>
      </c>
      <c r="F43" t="s" s="50">
        <v>26</v>
      </c>
      <c r="G43" t="s" s="50">
        <v>26</v>
      </c>
      <c r="H43" t="s" s="48">
        <v>31</v>
      </c>
      <c r="I43" t="s" s="51">
        <v>166</v>
      </c>
      <c r="J43" t="s" s="52">
        <v>167</v>
      </c>
      <c r="K43" t="s" s="53">
        <v>62</v>
      </c>
      <c r="L43" t="s" s="51">
        <v>168</v>
      </c>
      <c r="M43" s="54"/>
      <c r="N43" s="55"/>
      <c r="O43" s="55"/>
      <c r="P43" s="55"/>
      <c r="Q43" s="55"/>
      <c r="R43" s="55"/>
      <c r="S43" s="45"/>
      <c r="T43" s="16"/>
      <c r="U43" s="17"/>
    </row>
    <row r="44" ht="28.5" customHeight="1">
      <c r="A44" s="36">
        <v>152</v>
      </c>
      <c r="B44" t="s" s="48">
        <v>19</v>
      </c>
      <c r="C44" t="s" s="48">
        <v>26</v>
      </c>
      <c r="D44" t="s" s="48">
        <v>26</v>
      </c>
      <c r="E44" t="s" s="50">
        <v>26</v>
      </c>
      <c r="F44" t="s" s="50">
        <v>26</v>
      </c>
      <c r="G44" t="s" s="50">
        <v>26</v>
      </c>
      <c r="H44" t="s" s="48">
        <v>31</v>
      </c>
      <c r="I44" t="s" s="51">
        <v>169</v>
      </c>
      <c r="J44" t="s" s="52">
        <v>170</v>
      </c>
      <c r="K44" t="s" s="53">
        <v>34</v>
      </c>
      <c r="L44" t="s" s="51">
        <v>171</v>
      </c>
      <c r="M44" s="54"/>
      <c r="N44" s="55"/>
      <c r="O44" s="55"/>
      <c r="P44" s="55"/>
      <c r="Q44" s="55"/>
      <c r="R44" s="55"/>
      <c r="S44" s="45"/>
      <c r="T44" s="16"/>
      <c r="U44" s="17"/>
    </row>
    <row r="45" ht="28.5" customHeight="1">
      <c r="A45" s="36">
        <v>158</v>
      </c>
      <c r="B45" t="s" s="48">
        <v>19</v>
      </c>
      <c r="C45" t="s" s="48">
        <v>26</v>
      </c>
      <c r="D45" t="s" s="48">
        <v>26</v>
      </c>
      <c r="E45" t="s" s="50">
        <v>26</v>
      </c>
      <c r="F45" t="s" s="50">
        <v>26</v>
      </c>
      <c r="G45" t="s" s="50">
        <v>26</v>
      </c>
      <c r="H45" t="s" s="48">
        <v>31</v>
      </c>
      <c r="I45" t="s" s="51">
        <v>172</v>
      </c>
      <c r="J45" t="s" s="52">
        <v>173</v>
      </c>
      <c r="K45" t="s" s="53">
        <v>34</v>
      </c>
      <c r="L45" t="s" s="51">
        <v>171</v>
      </c>
      <c r="M45" s="54"/>
      <c r="N45" s="55"/>
      <c r="O45" s="55"/>
      <c r="P45" s="55"/>
      <c r="Q45" s="55"/>
      <c r="R45" s="55"/>
      <c r="S45" s="45"/>
      <c r="T45" s="16"/>
      <c r="U45" s="17"/>
    </row>
    <row r="46" ht="16" customHeight="1">
      <c r="A46" s="36">
        <v>160</v>
      </c>
      <c r="B46" t="s" s="48">
        <v>19</v>
      </c>
      <c r="C46" t="s" s="49">
        <v>26</v>
      </c>
      <c r="D46" t="s" s="49">
        <v>26</v>
      </c>
      <c r="E46" t="s" s="50">
        <v>26</v>
      </c>
      <c r="F46" t="s" s="49">
        <v>26</v>
      </c>
      <c r="G46" t="s" s="49">
        <v>26</v>
      </c>
      <c r="H46" t="s" s="60">
        <v>31</v>
      </c>
      <c r="I46" t="s" s="61">
        <v>174</v>
      </c>
      <c r="J46" t="s" s="62">
        <v>175</v>
      </c>
      <c r="K46" t="s" s="53">
        <v>34</v>
      </c>
      <c r="L46" t="s" s="63">
        <v>176</v>
      </c>
      <c r="M46" s="64"/>
      <c r="N46" s="65"/>
      <c r="O46" s="65"/>
      <c r="P46" s="65"/>
      <c r="Q46" s="65"/>
      <c r="R46" s="66"/>
      <c r="S46" s="67"/>
      <c r="T46" s="16"/>
      <c r="U46" s="17"/>
    </row>
    <row r="47" ht="42.75" customHeight="1">
      <c r="A47" s="36">
        <v>161</v>
      </c>
      <c r="B47" t="s" s="48">
        <v>26</v>
      </c>
      <c r="C47" t="s" s="48">
        <v>26</v>
      </c>
      <c r="D47" t="s" s="48">
        <v>21</v>
      </c>
      <c r="E47" t="s" s="50">
        <v>26</v>
      </c>
      <c r="F47" t="s" s="50">
        <v>26</v>
      </c>
      <c r="G47" t="s" s="50">
        <v>26</v>
      </c>
      <c r="H47" t="s" s="48">
        <v>31</v>
      </c>
      <c r="I47" t="s" s="51">
        <v>177</v>
      </c>
      <c r="J47" t="s" s="52">
        <v>178</v>
      </c>
      <c r="K47" t="s" s="53">
        <v>45</v>
      </c>
      <c r="L47" t="s" s="51">
        <v>179</v>
      </c>
      <c r="M47" s="54"/>
      <c r="N47" s="55"/>
      <c r="O47" s="55"/>
      <c r="P47" s="55"/>
      <c r="Q47" s="55"/>
      <c r="R47" s="55"/>
      <c r="S47" s="45"/>
      <c r="T47" s="16"/>
      <c r="U47" s="17"/>
    </row>
    <row r="48" ht="28.5" customHeight="1">
      <c r="A48" s="36">
        <v>163</v>
      </c>
      <c r="B48" t="s" s="48">
        <v>19</v>
      </c>
      <c r="C48" t="s" s="48">
        <v>26</v>
      </c>
      <c r="D48" t="s" s="48">
        <v>26</v>
      </c>
      <c r="E48" t="s" s="50">
        <v>26</v>
      </c>
      <c r="F48" t="s" s="50">
        <v>26</v>
      </c>
      <c r="G48" t="s" s="50">
        <v>26</v>
      </c>
      <c r="H48" t="s" s="48">
        <v>31</v>
      </c>
      <c r="I48" t="s" s="51">
        <v>180</v>
      </c>
      <c r="J48" t="s" s="52">
        <v>181</v>
      </c>
      <c r="K48" t="s" s="53">
        <v>45</v>
      </c>
      <c r="L48" t="s" s="51">
        <v>182</v>
      </c>
      <c r="M48" t="s" s="51">
        <v>183</v>
      </c>
      <c r="N48" s="55"/>
      <c r="O48" s="55"/>
      <c r="P48" s="55"/>
      <c r="Q48" s="55"/>
      <c r="R48" s="55"/>
      <c r="S48" s="45"/>
      <c r="T48" s="16"/>
      <c r="U48" s="17"/>
    </row>
    <row r="49" ht="28.5" customHeight="1">
      <c r="A49" s="36">
        <v>164</v>
      </c>
      <c r="B49" t="s" s="48">
        <v>19</v>
      </c>
      <c r="C49" t="s" s="48">
        <v>26</v>
      </c>
      <c r="D49" t="s" s="48">
        <v>26</v>
      </c>
      <c r="E49" t="s" s="50">
        <v>26</v>
      </c>
      <c r="F49" t="s" s="50">
        <v>26</v>
      </c>
      <c r="G49" t="s" s="50">
        <v>26</v>
      </c>
      <c r="H49" t="s" s="48">
        <v>31</v>
      </c>
      <c r="I49" t="s" s="51">
        <v>184</v>
      </c>
      <c r="J49" t="s" s="52">
        <v>185</v>
      </c>
      <c r="K49" t="s" s="53">
        <v>45</v>
      </c>
      <c r="L49" t="s" s="51">
        <v>186</v>
      </c>
      <c r="M49" t="s" s="51">
        <v>187</v>
      </c>
      <c r="N49" s="55"/>
      <c r="O49" s="55"/>
      <c r="P49" s="55"/>
      <c r="Q49" s="55"/>
      <c r="R49" s="55"/>
      <c r="S49" s="45"/>
      <c r="T49" s="16"/>
      <c r="U49" s="17"/>
    </row>
    <row r="50" ht="57" customHeight="1">
      <c r="A50" s="36">
        <v>165</v>
      </c>
      <c r="B50" t="s" s="48">
        <v>19</v>
      </c>
      <c r="C50" t="s" s="48">
        <v>26</v>
      </c>
      <c r="D50" t="s" s="48">
        <v>26</v>
      </c>
      <c r="E50" t="s" s="50">
        <v>26</v>
      </c>
      <c r="F50" t="s" s="50">
        <v>26</v>
      </c>
      <c r="G50" t="s" s="50">
        <v>26</v>
      </c>
      <c r="H50" t="s" s="48">
        <v>31</v>
      </c>
      <c r="I50" t="s" s="51">
        <v>188</v>
      </c>
      <c r="J50" t="s" s="52">
        <v>189</v>
      </c>
      <c r="K50" t="s" s="53">
        <v>58</v>
      </c>
      <c r="L50" s="54"/>
      <c r="M50" t="s" s="51">
        <v>190</v>
      </c>
      <c r="N50" s="55"/>
      <c r="O50" s="55"/>
      <c r="P50" s="55"/>
      <c r="Q50" s="55"/>
      <c r="R50" s="55"/>
      <c r="S50" s="45"/>
      <c r="T50" s="16"/>
      <c r="U50" s="17"/>
    </row>
    <row r="51" ht="42.75" customHeight="1">
      <c r="A51" t="s" s="75">
        <v>191</v>
      </c>
      <c r="B51" t="s" s="48">
        <v>19</v>
      </c>
      <c r="C51" t="s" s="48">
        <v>26</v>
      </c>
      <c r="D51" t="s" s="48">
        <v>26</v>
      </c>
      <c r="E51" t="s" s="50">
        <v>26</v>
      </c>
      <c r="F51" t="s" s="50">
        <v>26</v>
      </c>
      <c r="G51" t="s" s="50">
        <v>26</v>
      </c>
      <c r="H51" t="s" s="48">
        <v>31</v>
      </c>
      <c r="I51" t="s" s="51">
        <v>192</v>
      </c>
      <c r="J51" t="s" s="52">
        <v>193</v>
      </c>
      <c r="K51" t="s" s="53">
        <v>194</v>
      </c>
      <c r="L51" s="54"/>
      <c r="M51" t="s" s="51">
        <v>195</v>
      </c>
      <c r="N51" s="55"/>
      <c r="O51" s="55"/>
      <c r="P51" s="55"/>
      <c r="Q51" s="55"/>
      <c r="R51" s="55"/>
      <c r="S51" s="45"/>
      <c r="T51" s="16"/>
      <c r="U51" s="17"/>
    </row>
    <row r="52" ht="28.5" customHeight="1">
      <c r="A52" s="36">
        <v>170</v>
      </c>
      <c r="B52" t="s" s="48">
        <v>19</v>
      </c>
      <c r="C52" t="s" s="48">
        <v>26</v>
      </c>
      <c r="D52" t="s" s="48">
        <v>26</v>
      </c>
      <c r="E52" t="s" s="50">
        <v>26</v>
      </c>
      <c r="F52" t="s" s="50">
        <v>26</v>
      </c>
      <c r="G52" t="s" s="50">
        <v>26</v>
      </c>
      <c r="H52" t="s" s="48">
        <v>31</v>
      </c>
      <c r="I52" t="s" s="51">
        <v>196</v>
      </c>
      <c r="J52" t="s" s="52">
        <v>197</v>
      </c>
      <c r="K52" t="s" s="53">
        <v>62</v>
      </c>
      <c r="L52" t="s" s="51">
        <v>198</v>
      </c>
      <c r="M52" s="54"/>
      <c r="N52" s="55"/>
      <c r="O52" s="55"/>
      <c r="P52" s="55"/>
      <c r="Q52" s="55"/>
      <c r="R52" s="55"/>
      <c r="S52" s="45"/>
      <c r="T52" s="16"/>
      <c r="U52" s="17"/>
    </row>
    <row r="53" ht="114" customHeight="1">
      <c r="A53" s="36">
        <v>174</v>
      </c>
      <c r="B53" t="s" s="48">
        <v>19</v>
      </c>
      <c r="C53" t="s" s="48">
        <v>26</v>
      </c>
      <c r="D53" t="s" s="48">
        <v>26</v>
      </c>
      <c r="E53" t="s" s="50">
        <v>26</v>
      </c>
      <c r="F53" t="s" s="50">
        <v>26</v>
      </c>
      <c r="G53" t="s" s="50">
        <v>26</v>
      </c>
      <c r="H53" t="s" s="48">
        <v>31</v>
      </c>
      <c r="I53" t="s" s="51">
        <v>199</v>
      </c>
      <c r="J53" t="s" s="52">
        <v>200</v>
      </c>
      <c r="K53" t="s" s="53">
        <v>62</v>
      </c>
      <c r="L53" t="s" s="51">
        <v>201</v>
      </c>
      <c r="M53" s="54"/>
      <c r="N53" s="55"/>
      <c r="O53" s="55"/>
      <c r="P53" s="55"/>
      <c r="Q53" s="55"/>
      <c r="R53" s="55"/>
      <c r="S53" s="45"/>
      <c r="T53" s="16"/>
      <c r="U53" s="17"/>
    </row>
    <row r="54" ht="42.75" customHeight="1">
      <c r="A54" s="36">
        <v>175</v>
      </c>
      <c r="B54" t="s" s="48">
        <v>19</v>
      </c>
      <c r="C54" t="s" s="48">
        <v>26</v>
      </c>
      <c r="D54" t="s" s="48">
        <v>26</v>
      </c>
      <c r="E54" t="s" s="50">
        <v>26</v>
      </c>
      <c r="F54" t="s" s="50">
        <v>26</v>
      </c>
      <c r="G54" t="s" s="50">
        <v>26</v>
      </c>
      <c r="H54" t="s" s="48">
        <v>31</v>
      </c>
      <c r="I54" t="s" s="51">
        <v>202</v>
      </c>
      <c r="J54" t="s" s="52">
        <v>203</v>
      </c>
      <c r="K54" t="s" s="53">
        <v>124</v>
      </c>
      <c r="L54" t="s" s="51">
        <v>204</v>
      </c>
      <c r="M54" t="s" s="51">
        <v>205</v>
      </c>
      <c r="N54" s="55"/>
      <c r="O54" s="55"/>
      <c r="P54" s="55"/>
      <c r="Q54" s="55"/>
      <c r="R54" s="55"/>
      <c r="S54" s="45"/>
      <c r="T54" s="16"/>
      <c r="U54" s="17"/>
    </row>
    <row r="55" ht="42.75" customHeight="1">
      <c r="A55" s="36">
        <v>176</v>
      </c>
      <c r="B55" t="s" s="69">
        <v>19</v>
      </c>
      <c r="C55" s="18"/>
      <c r="D55" s="18"/>
      <c r="E55" s="70"/>
      <c r="F55" s="70"/>
      <c r="G55" s="70"/>
      <c r="H55" t="s" s="69">
        <v>31</v>
      </c>
      <c r="I55" t="s" s="71">
        <v>206</v>
      </c>
      <c r="J55" t="s" s="72">
        <v>207</v>
      </c>
      <c r="K55" t="s" s="53">
        <v>58</v>
      </c>
      <c r="L55" s="73"/>
      <c r="M55" t="s" s="71">
        <v>208</v>
      </c>
      <c r="N55" s="73"/>
      <c r="O55" s="73"/>
      <c r="P55" s="73"/>
      <c r="Q55" s="73"/>
      <c r="R55" s="73"/>
      <c r="S55" s="74"/>
      <c r="T55" s="68"/>
      <c r="U55" s="17"/>
    </row>
    <row r="56" ht="42.75" customHeight="1">
      <c r="A56" s="36">
        <v>177</v>
      </c>
      <c r="B56" t="s" s="48">
        <v>19</v>
      </c>
      <c r="C56" t="s" s="48">
        <v>26</v>
      </c>
      <c r="D56" t="s" s="48">
        <v>26</v>
      </c>
      <c r="E56" t="s" s="50">
        <v>26</v>
      </c>
      <c r="F56" t="s" s="50">
        <v>26</v>
      </c>
      <c r="G56" t="s" s="50">
        <v>26</v>
      </c>
      <c r="H56" t="s" s="48">
        <v>31</v>
      </c>
      <c r="I56" t="s" s="51">
        <v>209</v>
      </c>
      <c r="J56" t="s" s="52">
        <v>210</v>
      </c>
      <c r="K56" t="s" s="53">
        <v>34</v>
      </c>
      <c r="L56" t="s" s="51">
        <v>162</v>
      </c>
      <c r="M56" s="54"/>
      <c r="N56" s="55"/>
      <c r="O56" s="55"/>
      <c r="P56" s="55"/>
      <c r="Q56" s="55"/>
      <c r="R56" s="55"/>
      <c r="S56" s="45"/>
      <c r="T56" s="16"/>
      <c r="U56" s="17"/>
    </row>
    <row r="57" ht="42.75" customHeight="1">
      <c r="A57" s="36">
        <v>180</v>
      </c>
      <c r="B57" t="s" s="48">
        <v>19</v>
      </c>
      <c r="C57" t="s" s="48">
        <v>26</v>
      </c>
      <c r="D57" t="s" s="48">
        <v>26</v>
      </c>
      <c r="E57" t="s" s="50">
        <v>26</v>
      </c>
      <c r="F57" t="s" s="50">
        <v>26</v>
      </c>
      <c r="G57" t="s" s="50">
        <v>26</v>
      </c>
      <c r="H57" t="s" s="48">
        <v>31</v>
      </c>
      <c r="I57" t="s" s="51">
        <v>211</v>
      </c>
      <c r="J57" t="s" s="52">
        <v>212</v>
      </c>
      <c r="K57" t="s" s="53">
        <v>34</v>
      </c>
      <c r="L57" t="s" s="51">
        <v>213</v>
      </c>
      <c r="M57" s="54"/>
      <c r="N57" s="55"/>
      <c r="O57" s="55"/>
      <c r="P57" s="55"/>
      <c r="Q57" s="55"/>
      <c r="R57" s="55"/>
      <c r="S57" s="45"/>
      <c r="T57" s="16"/>
      <c r="U57" s="17"/>
    </row>
    <row r="58" ht="28.5" customHeight="1">
      <c r="A58" s="36">
        <v>181</v>
      </c>
      <c r="B58" t="s" s="48">
        <v>26</v>
      </c>
      <c r="C58" t="s" s="48">
        <v>26</v>
      </c>
      <c r="D58" t="s" s="48">
        <v>26</v>
      </c>
      <c r="E58" t="s" s="50">
        <v>26</v>
      </c>
      <c r="F58" t="s" s="50">
        <v>23</v>
      </c>
      <c r="G58" t="s" s="50">
        <v>26</v>
      </c>
      <c r="H58" t="s" s="48">
        <v>26</v>
      </c>
      <c r="I58" t="s" s="76">
        <v>214</v>
      </c>
      <c r="J58" t="s" s="77">
        <v>215</v>
      </c>
      <c r="K58" t="s" s="78">
        <v>29</v>
      </c>
      <c r="L58" s="54"/>
      <c r="M58" s="54"/>
      <c r="N58" s="55"/>
      <c r="O58" s="55"/>
      <c r="P58" s="55"/>
      <c r="Q58" t="s" s="53">
        <v>216</v>
      </c>
      <c r="R58" s="55"/>
      <c r="S58" s="45"/>
      <c r="T58" s="16"/>
      <c r="U58" s="17"/>
    </row>
    <row r="59" ht="145.15" customHeight="1">
      <c r="A59" s="36">
        <v>185</v>
      </c>
      <c r="B59" t="s" s="48">
        <v>19</v>
      </c>
      <c r="C59" t="s" s="48">
        <v>26</v>
      </c>
      <c r="D59" t="s" s="48">
        <v>26</v>
      </c>
      <c r="E59" t="s" s="50">
        <v>26</v>
      </c>
      <c r="F59" t="s" s="50">
        <v>26</v>
      </c>
      <c r="G59" t="s" s="50">
        <v>26</v>
      </c>
      <c r="H59" t="s" s="48">
        <v>31</v>
      </c>
      <c r="I59" t="s" s="51">
        <v>217</v>
      </c>
      <c r="J59" t="s" s="52">
        <v>218</v>
      </c>
      <c r="K59" t="s" s="53">
        <v>58</v>
      </c>
      <c r="L59" s="54"/>
      <c r="M59" t="s" s="51">
        <v>219</v>
      </c>
      <c r="N59" s="55"/>
      <c r="O59" s="55"/>
      <c r="P59" s="55"/>
      <c r="Q59" s="55"/>
      <c r="R59" s="55"/>
      <c r="S59" s="45"/>
      <c r="T59" s="16"/>
      <c r="U59" s="17"/>
    </row>
    <row r="60" ht="28.5" customHeight="1">
      <c r="A60" s="36">
        <v>187</v>
      </c>
      <c r="B60" t="s" s="48">
        <v>19</v>
      </c>
      <c r="C60" t="s" s="48">
        <v>26</v>
      </c>
      <c r="D60" t="s" s="48">
        <v>26</v>
      </c>
      <c r="E60" t="s" s="50">
        <v>26</v>
      </c>
      <c r="F60" t="s" s="50">
        <v>26</v>
      </c>
      <c r="G60" t="s" s="50">
        <v>26</v>
      </c>
      <c r="H60" t="s" s="48">
        <v>31</v>
      </c>
      <c r="I60" t="s" s="51">
        <v>220</v>
      </c>
      <c r="J60" t="s" s="52">
        <v>221</v>
      </c>
      <c r="K60" t="s" s="53">
        <v>34</v>
      </c>
      <c r="L60" t="s" s="51">
        <v>222</v>
      </c>
      <c r="M60" s="54"/>
      <c r="N60" s="55"/>
      <c r="O60" s="55"/>
      <c r="P60" s="55"/>
      <c r="Q60" s="55"/>
      <c r="R60" s="55"/>
      <c r="S60" s="45"/>
      <c r="T60" s="16"/>
      <c r="U60" s="17"/>
    </row>
    <row r="61" ht="131.25" customHeight="1">
      <c r="A61" s="36">
        <v>189</v>
      </c>
      <c r="B61" t="s" s="48">
        <v>19</v>
      </c>
      <c r="C61" t="s" s="48">
        <v>26</v>
      </c>
      <c r="D61" t="s" s="48">
        <v>26</v>
      </c>
      <c r="E61" t="s" s="50">
        <v>26</v>
      </c>
      <c r="F61" t="s" s="50">
        <v>26</v>
      </c>
      <c r="G61" t="s" s="50">
        <v>26</v>
      </c>
      <c r="H61" t="s" s="48">
        <v>31</v>
      </c>
      <c r="I61" t="s" s="51">
        <v>223</v>
      </c>
      <c r="J61" t="s" s="52">
        <v>224</v>
      </c>
      <c r="K61" t="s" s="53">
        <v>34</v>
      </c>
      <c r="L61" t="s" s="51">
        <v>222</v>
      </c>
      <c r="M61" s="54"/>
      <c r="N61" s="55"/>
      <c r="O61" s="55"/>
      <c r="P61" s="55"/>
      <c r="Q61" s="55"/>
      <c r="R61" s="55"/>
      <c r="S61" s="45"/>
      <c r="T61" s="16"/>
      <c r="U61" s="17"/>
    </row>
    <row r="62" ht="71.25" customHeight="1">
      <c r="A62" s="36">
        <v>191</v>
      </c>
      <c r="B62" t="s" s="48">
        <v>19</v>
      </c>
      <c r="C62" t="s" s="48">
        <v>26</v>
      </c>
      <c r="D62" t="s" s="48">
        <v>26</v>
      </c>
      <c r="E62" t="s" s="50">
        <v>26</v>
      </c>
      <c r="F62" t="s" s="50">
        <v>26</v>
      </c>
      <c r="G62" t="s" s="50">
        <v>26</v>
      </c>
      <c r="H62" t="s" s="48">
        <v>31</v>
      </c>
      <c r="I62" t="s" s="51">
        <v>225</v>
      </c>
      <c r="J62" t="s" s="52">
        <v>226</v>
      </c>
      <c r="K62" t="s" s="53">
        <v>62</v>
      </c>
      <c r="L62" t="s" s="51">
        <v>227</v>
      </c>
      <c r="M62" s="54"/>
      <c r="N62" s="55"/>
      <c r="O62" s="55"/>
      <c r="P62" s="55"/>
      <c r="Q62" s="55"/>
      <c r="R62" s="55"/>
      <c r="S62" s="45"/>
      <c r="T62" s="16"/>
      <c r="U62" s="17"/>
    </row>
    <row r="63" ht="58.9" customHeight="1">
      <c r="A63" s="36">
        <v>192</v>
      </c>
      <c r="B63" t="s" s="48">
        <v>19</v>
      </c>
      <c r="C63" t="s" s="48">
        <v>26</v>
      </c>
      <c r="D63" t="s" s="48">
        <v>26</v>
      </c>
      <c r="E63" t="s" s="50">
        <v>26</v>
      </c>
      <c r="F63" t="s" s="50">
        <v>26</v>
      </c>
      <c r="G63" t="s" s="50">
        <v>26</v>
      </c>
      <c r="H63" t="s" s="48">
        <v>31</v>
      </c>
      <c r="I63" t="s" s="51">
        <v>228</v>
      </c>
      <c r="J63" t="s" s="52">
        <v>229</v>
      </c>
      <c r="K63" t="s" s="53">
        <v>34</v>
      </c>
      <c r="L63" t="s" s="51">
        <v>230</v>
      </c>
      <c r="M63" s="54"/>
      <c r="N63" s="55"/>
      <c r="O63" s="55"/>
      <c r="P63" s="55"/>
      <c r="Q63" s="55"/>
      <c r="R63" s="55"/>
      <c r="S63" s="45"/>
      <c r="T63" s="16"/>
      <c r="U63" s="17"/>
    </row>
    <row r="64" ht="42.75" customHeight="1">
      <c r="A64" s="36">
        <v>193</v>
      </c>
      <c r="B64" t="s" s="69">
        <v>19</v>
      </c>
      <c r="C64" s="79"/>
      <c r="D64" s="79"/>
      <c r="E64" s="80"/>
      <c r="F64" s="80"/>
      <c r="G64" s="80"/>
      <c r="H64" t="s" s="81">
        <v>31</v>
      </c>
      <c r="I64" t="s" s="71">
        <v>231</v>
      </c>
      <c r="J64" t="s" s="72">
        <v>232</v>
      </c>
      <c r="K64" t="s" s="53">
        <v>58</v>
      </c>
      <c r="L64" t="s" s="82">
        <v>233</v>
      </c>
      <c r="M64" t="s" s="71">
        <v>233</v>
      </c>
      <c r="N64" s="73"/>
      <c r="O64" s="73"/>
      <c r="P64" s="73"/>
      <c r="Q64" s="73"/>
      <c r="R64" s="73"/>
      <c r="S64" s="74"/>
      <c r="T64" s="68"/>
      <c r="U64" s="17"/>
    </row>
    <row r="65" ht="57" customHeight="1">
      <c r="A65" s="36">
        <v>195</v>
      </c>
      <c r="B65" t="s" s="48">
        <v>19</v>
      </c>
      <c r="C65" t="s" s="48">
        <v>26</v>
      </c>
      <c r="D65" t="s" s="48">
        <v>26</v>
      </c>
      <c r="E65" t="s" s="50">
        <v>26</v>
      </c>
      <c r="F65" t="s" s="50">
        <v>26</v>
      </c>
      <c r="G65" t="s" s="50">
        <v>26</v>
      </c>
      <c r="H65" t="s" s="48">
        <v>31</v>
      </c>
      <c r="I65" t="s" s="51">
        <v>234</v>
      </c>
      <c r="J65" t="s" s="52">
        <v>235</v>
      </c>
      <c r="K65" t="s" s="53">
        <v>62</v>
      </c>
      <c r="L65" t="s" s="51">
        <v>236</v>
      </c>
      <c r="M65" s="54"/>
      <c r="N65" s="55"/>
      <c r="O65" s="55"/>
      <c r="P65" s="55"/>
      <c r="Q65" s="55"/>
      <c r="R65" s="55"/>
      <c r="S65" s="45"/>
      <c r="T65" s="16"/>
      <c r="U65" s="17"/>
    </row>
    <row r="66" ht="71.25" customHeight="1">
      <c r="A66" s="36">
        <v>199</v>
      </c>
      <c r="B66" t="s" s="48">
        <v>19</v>
      </c>
      <c r="C66" t="s" s="48">
        <v>26</v>
      </c>
      <c r="D66" t="s" s="48">
        <v>26</v>
      </c>
      <c r="E66" t="s" s="50">
        <v>26</v>
      </c>
      <c r="F66" t="s" s="50">
        <v>26</v>
      </c>
      <c r="G66" t="s" s="50">
        <v>26</v>
      </c>
      <c r="H66" t="s" s="48">
        <v>31</v>
      </c>
      <c r="I66" t="s" s="51">
        <v>237</v>
      </c>
      <c r="J66" t="s" s="52">
        <v>238</v>
      </c>
      <c r="K66" t="s" s="53">
        <v>34</v>
      </c>
      <c r="L66" t="s" s="51">
        <v>239</v>
      </c>
      <c r="M66" s="54"/>
      <c r="N66" s="55"/>
      <c r="O66" s="55"/>
      <c r="P66" s="55"/>
      <c r="Q66" s="55"/>
      <c r="R66" s="55"/>
      <c r="S66" s="45"/>
      <c r="T66" s="16"/>
      <c r="U66" s="17"/>
    </row>
    <row r="67" ht="228" customHeight="1">
      <c r="A67" s="36">
        <v>201</v>
      </c>
      <c r="B67" t="s" s="48">
        <v>19</v>
      </c>
      <c r="C67" t="s" s="48">
        <v>26</v>
      </c>
      <c r="D67" t="s" s="48">
        <v>26</v>
      </c>
      <c r="E67" t="s" s="50">
        <v>26</v>
      </c>
      <c r="F67" t="s" s="50">
        <v>26</v>
      </c>
      <c r="G67" t="s" s="50">
        <v>26</v>
      </c>
      <c r="H67" t="s" s="48">
        <v>31</v>
      </c>
      <c r="I67" t="s" s="51">
        <v>240</v>
      </c>
      <c r="J67" t="s" s="52">
        <v>241</v>
      </c>
      <c r="K67" t="s" s="53">
        <v>34</v>
      </c>
      <c r="L67" t="s" s="51">
        <v>242</v>
      </c>
      <c r="M67" s="54"/>
      <c r="N67" s="55"/>
      <c r="O67" s="55"/>
      <c r="P67" s="55"/>
      <c r="Q67" s="55"/>
      <c r="R67" s="55"/>
      <c r="S67" s="45"/>
      <c r="T67" s="16"/>
      <c r="U67" s="17"/>
    </row>
    <row r="68" ht="99.75" customHeight="1">
      <c r="A68" s="36">
        <v>202</v>
      </c>
      <c r="B68" t="s" s="48">
        <v>19</v>
      </c>
      <c r="C68" t="s" s="48">
        <v>26</v>
      </c>
      <c r="D68" t="s" s="48">
        <v>26</v>
      </c>
      <c r="E68" t="s" s="50">
        <v>26</v>
      </c>
      <c r="F68" t="s" s="50">
        <v>26</v>
      </c>
      <c r="G68" t="s" s="50">
        <v>26</v>
      </c>
      <c r="H68" t="s" s="48">
        <v>31</v>
      </c>
      <c r="I68" t="s" s="51">
        <v>243</v>
      </c>
      <c r="J68" t="s" s="52">
        <v>244</v>
      </c>
      <c r="K68" t="s" s="53">
        <v>34</v>
      </c>
      <c r="L68" t="s" s="51">
        <v>245</v>
      </c>
      <c r="M68" s="54"/>
      <c r="N68" s="55"/>
      <c r="O68" s="55"/>
      <c r="P68" s="55"/>
      <c r="Q68" s="55"/>
      <c r="R68" s="55"/>
      <c r="S68" s="45"/>
      <c r="T68" s="16"/>
      <c r="U68" s="17"/>
    </row>
    <row r="69" ht="199.5" customHeight="1">
      <c r="A69" s="36">
        <v>203</v>
      </c>
      <c r="B69" t="s" s="48">
        <v>19</v>
      </c>
      <c r="C69" t="s" s="48">
        <v>26</v>
      </c>
      <c r="D69" t="s" s="48">
        <v>26</v>
      </c>
      <c r="E69" t="s" s="50">
        <v>26</v>
      </c>
      <c r="F69" t="s" s="50">
        <v>26</v>
      </c>
      <c r="G69" t="s" s="50">
        <v>26</v>
      </c>
      <c r="H69" t="s" s="48">
        <v>31</v>
      </c>
      <c r="I69" t="s" s="51">
        <v>246</v>
      </c>
      <c r="J69" t="s" s="52">
        <v>247</v>
      </c>
      <c r="K69" t="s" s="53">
        <v>62</v>
      </c>
      <c r="L69" t="s" s="51">
        <v>248</v>
      </c>
      <c r="M69" s="54"/>
      <c r="N69" s="55"/>
      <c r="O69" s="55"/>
      <c r="P69" s="55"/>
      <c r="Q69" s="55"/>
      <c r="R69" s="55"/>
      <c r="S69" s="45"/>
      <c r="T69" s="16"/>
      <c r="U69" s="17"/>
    </row>
    <row r="70" ht="42.75" customHeight="1">
      <c r="A70" s="36">
        <v>204</v>
      </c>
      <c r="B70" t="s" s="48">
        <v>19</v>
      </c>
      <c r="C70" t="s" s="49">
        <v>26</v>
      </c>
      <c r="D70" t="s" s="49">
        <v>26</v>
      </c>
      <c r="E70" t="s" s="50">
        <v>26</v>
      </c>
      <c r="F70" t="s" s="49">
        <v>26</v>
      </c>
      <c r="G70" t="s" s="49">
        <v>26</v>
      </c>
      <c r="H70" t="s" s="60">
        <v>31</v>
      </c>
      <c r="I70" t="s" s="61">
        <v>249</v>
      </c>
      <c r="J70" t="s" s="62">
        <v>250</v>
      </c>
      <c r="K70" t="s" s="53">
        <v>45</v>
      </c>
      <c r="L70" s="83"/>
      <c r="M70" t="s" s="84">
        <v>251</v>
      </c>
      <c r="N70" s="65"/>
      <c r="O70" s="65"/>
      <c r="P70" s="65"/>
      <c r="Q70" s="65"/>
      <c r="R70" s="66"/>
      <c r="S70" s="67"/>
      <c r="T70" s="16"/>
      <c r="U70" s="17"/>
    </row>
    <row r="71" ht="42.75" customHeight="1">
      <c r="A71" s="36">
        <v>207</v>
      </c>
      <c r="B71" t="s" s="48">
        <v>19</v>
      </c>
      <c r="C71" t="s" s="48">
        <v>26</v>
      </c>
      <c r="D71" t="s" s="48">
        <v>26</v>
      </c>
      <c r="E71" t="s" s="50">
        <v>26</v>
      </c>
      <c r="F71" t="s" s="50">
        <v>26</v>
      </c>
      <c r="G71" t="s" s="50">
        <v>26</v>
      </c>
      <c r="H71" t="s" s="48">
        <v>31</v>
      </c>
      <c r="I71" t="s" s="51">
        <v>252</v>
      </c>
      <c r="J71" t="s" s="52">
        <v>253</v>
      </c>
      <c r="K71" t="s" s="53">
        <v>62</v>
      </c>
      <c r="L71" t="s" s="51">
        <v>254</v>
      </c>
      <c r="M71" s="54"/>
      <c r="N71" s="55"/>
      <c r="O71" s="55"/>
      <c r="P71" s="55"/>
      <c r="Q71" s="55"/>
      <c r="R71" s="55"/>
      <c r="S71" s="45"/>
      <c r="T71" s="16"/>
      <c r="U71" s="17"/>
    </row>
    <row r="72" ht="99.75" customHeight="1">
      <c r="A72" s="36">
        <v>208</v>
      </c>
      <c r="B72" t="s" s="48">
        <v>19</v>
      </c>
      <c r="C72" t="s" s="48">
        <v>26</v>
      </c>
      <c r="D72" t="s" s="48">
        <v>26</v>
      </c>
      <c r="E72" t="s" s="50">
        <v>26</v>
      </c>
      <c r="F72" t="s" s="50">
        <v>26</v>
      </c>
      <c r="G72" t="s" s="50">
        <v>26</v>
      </c>
      <c r="H72" t="s" s="48">
        <v>31</v>
      </c>
      <c r="I72" t="s" s="51">
        <v>255</v>
      </c>
      <c r="J72" t="s" s="52">
        <v>256</v>
      </c>
      <c r="K72" t="s" s="53">
        <v>45</v>
      </c>
      <c r="L72" t="s" s="51">
        <v>257</v>
      </c>
      <c r="M72" t="s" s="51">
        <v>258</v>
      </c>
      <c r="N72" s="55"/>
      <c r="O72" s="55"/>
      <c r="P72" s="55"/>
      <c r="Q72" s="55"/>
      <c r="R72" s="55"/>
      <c r="S72" s="45"/>
      <c r="T72" s="16"/>
      <c r="U72" s="17"/>
    </row>
    <row r="73" ht="42.75" customHeight="1">
      <c r="A73" s="36">
        <v>209</v>
      </c>
      <c r="B73" t="s" s="48">
        <v>19</v>
      </c>
      <c r="C73" t="s" s="48">
        <v>26</v>
      </c>
      <c r="D73" t="s" s="48">
        <v>26</v>
      </c>
      <c r="E73" t="s" s="50">
        <v>26</v>
      </c>
      <c r="F73" t="s" s="50">
        <v>26</v>
      </c>
      <c r="G73" t="s" s="50">
        <v>26</v>
      </c>
      <c r="H73" t="s" s="48">
        <v>31</v>
      </c>
      <c r="I73" t="s" s="51">
        <v>259</v>
      </c>
      <c r="J73" t="s" s="52">
        <v>260</v>
      </c>
      <c r="K73" t="s" s="53">
        <v>45</v>
      </c>
      <c r="L73" t="s" s="51">
        <v>261</v>
      </c>
      <c r="M73" t="s" s="51">
        <v>262</v>
      </c>
      <c r="N73" s="55"/>
      <c r="O73" s="55"/>
      <c r="P73" s="55"/>
      <c r="Q73" s="55"/>
      <c r="R73" s="55"/>
      <c r="S73" s="45"/>
      <c r="T73" s="16"/>
      <c r="U73" s="17"/>
    </row>
    <row r="74" ht="71.25" customHeight="1">
      <c r="A74" s="36">
        <v>210</v>
      </c>
      <c r="B74" t="s" s="48">
        <v>19</v>
      </c>
      <c r="C74" t="s" s="48">
        <v>26</v>
      </c>
      <c r="D74" t="s" s="48">
        <v>26</v>
      </c>
      <c r="E74" t="s" s="50">
        <v>26</v>
      </c>
      <c r="F74" t="s" s="50">
        <v>26</v>
      </c>
      <c r="G74" t="s" s="50">
        <v>26</v>
      </c>
      <c r="H74" t="s" s="48">
        <v>31</v>
      </c>
      <c r="I74" t="s" s="51">
        <v>263</v>
      </c>
      <c r="J74" t="s" s="52">
        <v>264</v>
      </c>
      <c r="K74" t="s" s="53">
        <v>124</v>
      </c>
      <c r="L74" s="54"/>
      <c r="M74" t="s" s="51">
        <v>265</v>
      </c>
      <c r="N74" s="55"/>
      <c r="O74" s="55"/>
      <c r="P74" s="55"/>
      <c r="Q74" s="55"/>
      <c r="R74" s="55"/>
      <c r="S74" s="45"/>
      <c r="T74" s="16"/>
      <c r="U74" s="17"/>
    </row>
    <row r="75" ht="28.5" customHeight="1">
      <c r="A75" s="36">
        <v>211</v>
      </c>
      <c r="B75" t="s" s="48">
        <v>19</v>
      </c>
      <c r="C75" t="s" s="48">
        <v>26</v>
      </c>
      <c r="D75" t="s" s="48">
        <v>26</v>
      </c>
      <c r="E75" t="s" s="50">
        <v>26</v>
      </c>
      <c r="F75" t="s" s="50">
        <v>26</v>
      </c>
      <c r="G75" t="s" s="50">
        <v>26</v>
      </c>
      <c r="H75" t="s" s="48">
        <v>31</v>
      </c>
      <c r="I75" t="s" s="51">
        <v>266</v>
      </c>
      <c r="J75" t="s" s="52">
        <v>267</v>
      </c>
      <c r="K75" t="s" s="53">
        <v>62</v>
      </c>
      <c r="L75" t="s" s="51">
        <v>268</v>
      </c>
      <c r="M75" s="54"/>
      <c r="N75" s="55"/>
      <c r="O75" s="55"/>
      <c r="P75" s="55"/>
      <c r="Q75" s="55"/>
      <c r="R75" s="55"/>
      <c r="S75" s="45"/>
      <c r="T75" s="16"/>
      <c r="U75" s="17"/>
    </row>
    <row r="76" ht="28.5" customHeight="1">
      <c r="A76" s="36">
        <v>213</v>
      </c>
      <c r="B76" t="s" s="48">
        <v>19</v>
      </c>
      <c r="C76" t="s" s="48">
        <v>26</v>
      </c>
      <c r="D76" t="s" s="48">
        <v>26</v>
      </c>
      <c r="E76" t="s" s="50">
        <v>26</v>
      </c>
      <c r="F76" t="s" s="50">
        <v>26</v>
      </c>
      <c r="G76" t="s" s="50">
        <v>26</v>
      </c>
      <c r="H76" t="s" s="48">
        <v>31</v>
      </c>
      <c r="I76" t="s" s="51">
        <v>269</v>
      </c>
      <c r="J76" t="s" s="52">
        <v>270</v>
      </c>
      <c r="K76" t="s" s="53">
        <v>34</v>
      </c>
      <c r="L76" t="s" s="51">
        <v>239</v>
      </c>
      <c r="M76" s="54"/>
      <c r="N76" s="55"/>
      <c r="O76" s="55"/>
      <c r="P76" s="55"/>
      <c r="Q76" s="55"/>
      <c r="R76" s="55"/>
      <c r="S76" s="45"/>
      <c r="T76" s="16"/>
      <c r="U76" s="17"/>
    </row>
    <row r="77" ht="28.5" customHeight="1">
      <c r="A77" s="36">
        <v>214</v>
      </c>
      <c r="B77" t="s" s="48">
        <v>19</v>
      </c>
      <c r="C77" t="s" s="48">
        <v>26</v>
      </c>
      <c r="D77" t="s" s="48">
        <v>26</v>
      </c>
      <c r="E77" t="s" s="50">
        <v>26</v>
      </c>
      <c r="F77" t="s" s="50">
        <v>26</v>
      </c>
      <c r="G77" t="s" s="50">
        <v>26</v>
      </c>
      <c r="H77" t="s" s="48">
        <v>31</v>
      </c>
      <c r="I77" t="s" s="51">
        <v>271</v>
      </c>
      <c r="J77" t="s" s="52">
        <v>272</v>
      </c>
      <c r="K77" t="s" s="53">
        <v>34</v>
      </c>
      <c r="L77" t="s" s="51">
        <v>239</v>
      </c>
      <c r="M77" s="54"/>
      <c r="N77" s="55"/>
      <c r="O77" s="55"/>
      <c r="P77" s="55"/>
      <c r="Q77" s="55"/>
      <c r="R77" s="55"/>
      <c r="S77" s="45"/>
      <c r="T77" s="16"/>
      <c r="U77" s="17"/>
    </row>
    <row r="78" ht="28.9" customHeight="1">
      <c r="A78" s="36">
        <v>215</v>
      </c>
      <c r="B78" t="s" s="48">
        <v>19</v>
      </c>
      <c r="C78" t="s" s="48">
        <v>26</v>
      </c>
      <c r="D78" t="s" s="48">
        <v>26</v>
      </c>
      <c r="E78" t="s" s="50">
        <v>26</v>
      </c>
      <c r="F78" t="s" s="50">
        <v>26</v>
      </c>
      <c r="G78" t="s" s="50">
        <v>26</v>
      </c>
      <c r="H78" t="s" s="48">
        <v>31</v>
      </c>
      <c r="I78" t="s" s="51">
        <v>273</v>
      </c>
      <c r="J78" t="s" s="52">
        <v>274</v>
      </c>
      <c r="K78" t="s" s="53">
        <v>34</v>
      </c>
      <c r="L78" t="s" s="51">
        <v>275</v>
      </c>
      <c r="M78" s="54"/>
      <c r="N78" s="55"/>
      <c r="O78" s="55"/>
      <c r="P78" s="55"/>
      <c r="Q78" s="55"/>
      <c r="R78" s="55"/>
      <c r="S78" s="45"/>
      <c r="T78" s="16"/>
      <c r="U78" s="17"/>
    </row>
    <row r="79" ht="42.75" customHeight="1" hidden="1">
      <c r="A79" s="85"/>
      <c r="B79" t="s" s="48">
        <v>26</v>
      </c>
      <c r="C79" t="s" s="48">
        <v>26</v>
      </c>
      <c r="D79" t="s" s="48">
        <v>26</v>
      </c>
      <c r="E79" t="s" s="50">
        <v>26</v>
      </c>
      <c r="F79" t="s" s="50">
        <v>23</v>
      </c>
      <c r="G79" t="s" s="50">
        <v>26</v>
      </c>
      <c r="H79" t="s" s="48">
        <v>26</v>
      </c>
      <c r="I79" t="s" s="51">
        <v>276</v>
      </c>
      <c r="J79" t="s" s="52">
        <v>277</v>
      </c>
      <c r="K79" t="s" s="53">
        <v>29</v>
      </c>
      <c r="L79" t="s" s="51">
        <v>278</v>
      </c>
      <c r="M79" s="54"/>
      <c r="N79" s="55"/>
      <c r="O79" s="55"/>
      <c r="P79" s="55"/>
      <c r="Q79" s="55"/>
      <c r="R79" s="55"/>
      <c r="S79" s="45"/>
      <c r="T79" s="16"/>
      <c r="U79" s="17"/>
    </row>
    <row r="80" ht="42.75" customHeight="1">
      <c r="A80" s="36">
        <v>217</v>
      </c>
      <c r="B80" t="s" s="48">
        <v>19</v>
      </c>
      <c r="C80" t="s" s="48">
        <v>26</v>
      </c>
      <c r="D80" t="s" s="48">
        <v>26</v>
      </c>
      <c r="E80" t="s" s="50">
        <v>26</v>
      </c>
      <c r="F80" t="s" s="50">
        <v>26</v>
      </c>
      <c r="G80" t="s" s="50">
        <v>26</v>
      </c>
      <c r="H80" t="s" s="48">
        <v>31</v>
      </c>
      <c r="I80" t="s" s="51">
        <v>279</v>
      </c>
      <c r="J80" t="s" s="52">
        <v>280</v>
      </c>
      <c r="K80" t="s" s="53">
        <v>102</v>
      </c>
      <c r="L80" s="54"/>
      <c r="M80" t="s" s="51">
        <v>281</v>
      </c>
      <c r="N80" s="55"/>
      <c r="O80" s="55"/>
      <c r="P80" s="55"/>
      <c r="Q80" s="55"/>
      <c r="R80" s="55"/>
      <c r="S80" s="45"/>
      <c r="T80" s="16"/>
      <c r="U80" s="17"/>
    </row>
    <row r="81" ht="156.75" customHeight="1">
      <c r="A81" s="36">
        <v>218</v>
      </c>
      <c r="B81" t="s" s="48">
        <v>19</v>
      </c>
      <c r="C81" t="s" s="48">
        <v>26</v>
      </c>
      <c r="D81" t="s" s="48">
        <v>26</v>
      </c>
      <c r="E81" t="s" s="50">
        <v>26</v>
      </c>
      <c r="F81" t="s" s="50">
        <v>26</v>
      </c>
      <c r="G81" t="s" s="50">
        <v>26</v>
      </c>
      <c r="H81" t="s" s="48">
        <v>31</v>
      </c>
      <c r="I81" t="s" s="51">
        <v>282</v>
      </c>
      <c r="J81" t="s" s="52">
        <v>283</v>
      </c>
      <c r="K81" t="s" s="53">
        <v>34</v>
      </c>
      <c r="L81" t="s" s="51">
        <v>242</v>
      </c>
      <c r="M81" s="54"/>
      <c r="N81" s="55"/>
      <c r="O81" s="55"/>
      <c r="P81" s="55"/>
      <c r="Q81" s="55"/>
      <c r="R81" s="55"/>
      <c r="S81" s="45"/>
      <c r="T81" s="16"/>
      <c r="U81" s="17"/>
    </row>
    <row r="82" ht="85.5" customHeight="1">
      <c r="A82" s="36">
        <v>220</v>
      </c>
      <c r="B82" t="s" s="48">
        <v>19</v>
      </c>
      <c r="C82" t="s" s="48">
        <v>26</v>
      </c>
      <c r="D82" t="s" s="48">
        <v>26</v>
      </c>
      <c r="E82" t="s" s="50">
        <v>26</v>
      </c>
      <c r="F82" t="s" s="50">
        <v>26</v>
      </c>
      <c r="G82" t="s" s="50">
        <v>26</v>
      </c>
      <c r="H82" t="s" s="48">
        <v>31</v>
      </c>
      <c r="I82" t="s" s="51">
        <v>284</v>
      </c>
      <c r="J82" t="s" s="52">
        <v>285</v>
      </c>
      <c r="K82" t="s" s="53">
        <v>34</v>
      </c>
      <c r="L82" t="s" s="51">
        <v>239</v>
      </c>
      <c r="M82" s="54"/>
      <c r="N82" s="55"/>
      <c r="O82" s="55"/>
      <c r="P82" s="55"/>
      <c r="Q82" s="55"/>
      <c r="R82" s="55"/>
      <c r="S82" s="45"/>
      <c r="T82" s="16"/>
      <c r="U82" s="17"/>
    </row>
    <row r="83" ht="28.5" customHeight="1">
      <c r="A83" s="36">
        <v>221</v>
      </c>
      <c r="B83" t="s" s="48">
        <v>19</v>
      </c>
      <c r="C83" t="s" s="48">
        <v>26</v>
      </c>
      <c r="D83" t="s" s="48">
        <v>26</v>
      </c>
      <c r="E83" t="s" s="50">
        <v>26</v>
      </c>
      <c r="F83" t="s" s="50">
        <v>26</v>
      </c>
      <c r="G83" t="s" s="50">
        <v>26</v>
      </c>
      <c r="H83" t="s" s="48">
        <v>31</v>
      </c>
      <c r="I83" t="s" s="51">
        <v>286</v>
      </c>
      <c r="J83" t="s" s="52">
        <v>287</v>
      </c>
      <c r="K83" t="s" s="53">
        <v>34</v>
      </c>
      <c r="L83" t="s" s="51">
        <v>239</v>
      </c>
      <c r="M83" s="54"/>
      <c r="N83" s="55"/>
      <c r="O83" s="55"/>
      <c r="P83" s="55"/>
      <c r="Q83" s="55"/>
      <c r="R83" s="55"/>
      <c r="S83" s="45"/>
      <c r="T83" s="16"/>
      <c r="U83" s="17"/>
    </row>
    <row r="84" ht="256.5" customHeight="1">
      <c r="A84" s="36">
        <v>222</v>
      </c>
      <c r="B84" t="s" s="48">
        <v>19</v>
      </c>
      <c r="C84" t="s" s="48">
        <v>26</v>
      </c>
      <c r="D84" t="s" s="48">
        <v>26</v>
      </c>
      <c r="E84" t="s" s="50">
        <v>26</v>
      </c>
      <c r="F84" t="s" s="50">
        <v>26</v>
      </c>
      <c r="G84" t="s" s="50">
        <v>26</v>
      </c>
      <c r="H84" t="s" s="48">
        <v>31</v>
      </c>
      <c r="I84" t="s" s="51">
        <v>288</v>
      </c>
      <c r="J84" t="s" s="52">
        <v>289</v>
      </c>
      <c r="K84" t="s" s="53">
        <v>62</v>
      </c>
      <c r="L84" t="s" s="51">
        <v>290</v>
      </c>
      <c r="M84" s="54"/>
      <c r="N84" s="55"/>
      <c r="O84" s="55"/>
      <c r="P84" s="55"/>
      <c r="Q84" s="55"/>
      <c r="R84" s="55"/>
      <c r="S84" s="45"/>
      <c r="T84" s="16"/>
      <c r="U84" s="17"/>
    </row>
    <row r="85" ht="57" customHeight="1">
      <c r="A85" s="36">
        <v>226</v>
      </c>
      <c r="B85" t="s" s="69">
        <v>19</v>
      </c>
      <c r="C85" s="18"/>
      <c r="D85" s="18"/>
      <c r="E85" s="70"/>
      <c r="F85" s="70"/>
      <c r="G85" s="70"/>
      <c r="H85" t="s" s="69">
        <v>31</v>
      </c>
      <c r="I85" t="s" s="71">
        <v>291</v>
      </c>
      <c r="J85" t="s" s="72">
        <v>292</v>
      </c>
      <c r="K85" t="s" s="53">
        <v>58</v>
      </c>
      <c r="L85" s="73"/>
      <c r="M85" t="s" s="71">
        <v>293</v>
      </c>
      <c r="N85" s="73"/>
      <c r="O85" s="73"/>
      <c r="P85" s="73"/>
      <c r="Q85" s="73"/>
      <c r="R85" s="73"/>
      <c r="S85" s="74"/>
      <c r="T85" s="68"/>
      <c r="U85" s="17"/>
    </row>
    <row r="86" ht="142.5" customHeight="1">
      <c r="A86" s="36">
        <v>227</v>
      </c>
      <c r="B86" t="s" s="48">
        <v>19</v>
      </c>
      <c r="C86" t="s" s="48">
        <v>26</v>
      </c>
      <c r="D86" t="s" s="48">
        <v>26</v>
      </c>
      <c r="E86" t="s" s="50">
        <v>26</v>
      </c>
      <c r="F86" t="s" s="50">
        <v>26</v>
      </c>
      <c r="G86" t="s" s="50">
        <v>26</v>
      </c>
      <c r="H86" t="s" s="48">
        <v>31</v>
      </c>
      <c r="I86" t="s" s="51">
        <v>294</v>
      </c>
      <c r="J86" t="s" s="52">
        <v>295</v>
      </c>
      <c r="K86" t="s" s="53">
        <v>58</v>
      </c>
      <c r="L86" s="54"/>
      <c r="M86" t="s" s="51">
        <v>296</v>
      </c>
      <c r="N86" s="55"/>
      <c r="O86" s="55"/>
      <c r="P86" s="55"/>
      <c r="Q86" s="55"/>
      <c r="R86" s="55"/>
      <c r="S86" s="45"/>
      <c r="T86" s="16"/>
      <c r="U86" s="17"/>
    </row>
    <row r="87" ht="85.5" customHeight="1">
      <c r="A87" s="36">
        <v>228</v>
      </c>
      <c r="B87" t="s" s="48">
        <v>19</v>
      </c>
      <c r="C87" t="s" s="48">
        <v>26</v>
      </c>
      <c r="D87" t="s" s="48">
        <v>26</v>
      </c>
      <c r="E87" t="s" s="50">
        <v>26</v>
      </c>
      <c r="F87" t="s" s="50">
        <v>26</v>
      </c>
      <c r="G87" t="s" s="50">
        <v>26</v>
      </c>
      <c r="H87" t="s" s="48">
        <v>31</v>
      </c>
      <c r="I87" t="s" s="51">
        <v>297</v>
      </c>
      <c r="J87" t="s" s="52">
        <v>298</v>
      </c>
      <c r="K87" t="s" s="53">
        <v>34</v>
      </c>
      <c r="L87" t="s" s="51">
        <v>299</v>
      </c>
      <c r="M87" s="54"/>
      <c r="N87" s="55"/>
      <c r="O87" s="55"/>
      <c r="P87" s="55"/>
      <c r="Q87" s="55"/>
      <c r="R87" s="55"/>
      <c r="S87" s="45"/>
      <c r="T87" s="16"/>
      <c r="U87" s="17"/>
    </row>
    <row r="88" ht="28.5" customHeight="1">
      <c r="A88" s="36">
        <v>234</v>
      </c>
      <c r="B88" t="s" s="48">
        <v>19</v>
      </c>
      <c r="C88" t="s" s="48">
        <v>26</v>
      </c>
      <c r="D88" t="s" s="48">
        <v>26</v>
      </c>
      <c r="E88" t="s" s="50">
        <v>26</v>
      </c>
      <c r="F88" t="s" s="50">
        <v>26</v>
      </c>
      <c r="G88" t="s" s="50">
        <v>26</v>
      </c>
      <c r="H88" t="s" s="48">
        <v>31</v>
      </c>
      <c r="I88" t="s" s="51">
        <v>300</v>
      </c>
      <c r="J88" t="s" s="52">
        <v>301</v>
      </c>
      <c r="K88" t="s" s="53">
        <v>34</v>
      </c>
      <c r="L88" t="s" s="51">
        <v>302</v>
      </c>
      <c r="M88" s="54"/>
      <c r="N88" s="55"/>
      <c r="O88" s="55"/>
      <c r="P88" s="55"/>
      <c r="Q88" s="55"/>
      <c r="R88" s="55"/>
      <c r="S88" s="45"/>
      <c r="T88" s="16"/>
      <c r="U88" s="17"/>
    </row>
    <row r="89" ht="71.25" customHeight="1">
      <c r="A89" s="36">
        <v>236</v>
      </c>
      <c r="B89" t="s" s="48">
        <v>19</v>
      </c>
      <c r="C89" t="s" s="48">
        <v>26</v>
      </c>
      <c r="D89" t="s" s="48">
        <v>26</v>
      </c>
      <c r="E89" t="s" s="50">
        <v>26</v>
      </c>
      <c r="F89" t="s" s="50">
        <v>26</v>
      </c>
      <c r="G89" t="s" s="50">
        <v>26</v>
      </c>
      <c r="H89" t="s" s="48">
        <v>31</v>
      </c>
      <c r="I89" t="s" s="51">
        <v>303</v>
      </c>
      <c r="J89" t="s" s="52">
        <v>304</v>
      </c>
      <c r="K89" t="s" s="53">
        <v>34</v>
      </c>
      <c r="L89" t="s" s="51">
        <v>302</v>
      </c>
      <c r="M89" s="54"/>
      <c r="N89" s="55"/>
      <c r="O89" s="55"/>
      <c r="P89" s="55"/>
      <c r="Q89" s="55"/>
      <c r="R89" s="55"/>
      <c r="S89" s="45"/>
      <c r="T89" s="16"/>
      <c r="U89" s="17"/>
    </row>
    <row r="90" ht="42.75" customHeight="1">
      <c r="A90" s="36">
        <v>237</v>
      </c>
      <c r="B90" t="s" s="48">
        <v>19</v>
      </c>
      <c r="C90" t="s" s="48">
        <v>26</v>
      </c>
      <c r="D90" t="s" s="48">
        <v>26</v>
      </c>
      <c r="E90" t="s" s="50">
        <v>26</v>
      </c>
      <c r="F90" t="s" s="50">
        <v>26</v>
      </c>
      <c r="G90" t="s" s="50">
        <v>26</v>
      </c>
      <c r="H90" t="s" s="48">
        <v>31</v>
      </c>
      <c r="I90" t="s" s="51">
        <v>305</v>
      </c>
      <c r="J90" t="s" s="52">
        <v>306</v>
      </c>
      <c r="K90" t="s" s="53">
        <v>34</v>
      </c>
      <c r="L90" t="s" s="51">
        <v>307</v>
      </c>
      <c r="M90" s="54"/>
      <c r="N90" s="55"/>
      <c r="O90" s="55"/>
      <c r="P90" s="55"/>
      <c r="Q90" s="55"/>
      <c r="R90" s="55"/>
      <c r="S90" s="45"/>
      <c r="T90" s="16"/>
      <c r="U90" s="17"/>
    </row>
    <row r="91" ht="16" customHeight="1">
      <c r="A91" s="36">
        <v>239</v>
      </c>
      <c r="B91" t="s" s="48">
        <v>19</v>
      </c>
      <c r="C91" t="s" s="49">
        <v>26</v>
      </c>
      <c r="D91" t="s" s="49">
        <v>26</v>
      </c>
      <c r="E91" t="s" s="50">
        <v>26</v>
      </c>
      <c r="F91" t="s" s="49">
        <v>26</v>
      </c>
      <c r="G91" t="s" s="49">
        <v>26</v>
      </c>
      <c r="H91" t="s" s="60">
        <v>31</v>
      </c>
      <c r="I91" t="s" s="61">
        <v>308</v>
      </c>
      <c r="J91" t="s" s="62">
        <v>309</v>
      </c>
      <c r="K91" t="s" s="53">
        <v>34</v>
      </c>
      <c r="L91" t="s" s="63">
        <v>302</v>
      </c>
      <c r="M91" s="64"/>
      <c r="N91" s="65"/>
      <c r="O91" s="65"/>
      <c r="P91" s="65"/>
      <c r="Q91" s="65"/>
      <c r="R91" s="66"/>
      <c r="S91" s="67"/>
      <c r="T91" s="16"/>
      <c r="U91" s="17"/>
    </row>
    <row r="92" ht="28.5" customHeight="1">
      <c r="A92" s="36">
        <v>240</v>
      </c>
      <c r="B92" t="s" s="48">
        <v>19</v>
      </c>
      <c r="C92" t="s" s="48">
        <v>26</v>
      </c>
      <c r="D92" t="s" s="48">
        <v>26</v>
      </c>
      <c r="E92" t="s" s="50">
        <v>26</v>
      </c>
      <c r="F92" t="s" s="50">
        <v>26</v>
      </c>
      <c r="G92" t="s" s="50">
        <v>26</v>
      </c>
      <c r="H92" t="s" s="48">
        <v>31</v>
      </c>
      <c r="I92" t="s" s="51">
        <v>310</v>
      </c>
      <c r="J92" t="s" s="52">
        <v>311</v>
      </c>
      <c r="K92" t="s" s="53">
        <v>34</v>
      </c>
      <c r="L92" t="s" s="51">
        <v>312</v>
      </c>
      <c r="M92" s="54"/>
      <c r="N92" s="55"/>
      <c r="O92" s="55"/>
      <c r="P92" s="55"/>
      <c r="Q92" s="55"/>
      <c r="R92" s="55"/>
      <c r="S92" s="45"/>
      <c r="T92" s="16"/>
      <c r="U92" s="17"/>
    </row>
    <row r="93" ht="28.5" customHeight="1">
      <c r="A93" s="36">
        <v>241</v>
      </c>
      <c r="B93" t="s" s="48">
        <v>19</v>
      </c>
      <c r="C93" t="s" s="48">
        <v>26</v>
      </c>
      <c r="D93" t="s" s="48">
        <v>26</v>
      </c>
      <c r="E93" t="s" s="50">
        <v>26</v>
      </c>
      <c r="F93" t="s" s="50">
        <v>26</v>
      </c>
      <c r="G93" t="s" s="50">
        <v>26</v>
      </c>
      <c r="H93" t="s" s="48">
        <v>31</v>
      </c>
      <c r="I93" t="s" s="51">
        <v>313</v>
      </c>
      <c r="J93" t="s" s="52">
        <v>314</v>
      </c>
      <c r="K93" t="s" s="53">
        <v>34</v>
      </c>
      <c r="L93" t="s" s="51">
        <v>302</v>
      </c>
      <c r="M93" s="54"/>
      <c r="N93" s="55"/>
      <c r="O93" s="55"/>
      <c r="P93" s="55"/>
      <c r="Q93" s="55"/>
      <c r="R93" s="55"/>
      <c r="S93" s="45"/>
      <c r="T93" s="16"/>
      <c r="U93" s="17"/>
    </row>
    <row r="94" ht="57" customHeight="1">
      <c r="A94" s="36">
        <v>243</v>
      </c>
      <c r="B94" t="s" s="48">
        <v>19</v>
      </c>
      <c r="C94" t="s" s="48">
        <v>26</v>
      </c>
      <c r="D94" t="s" s="48">
        <v>26</v>
      </c>
      <c r="E94" t="s" s="50">
        <v>26</v>
      </c>
      <c r="F94" t="s" s="50">
        <v>26</v>
      </c>
      <c r="G94" t="s" s="50">
        <v>26</v>
      </c>
      <c r="H94" t="s" s="48">
        <v>31</v>
      </c>
      <c r="I94" t="s" s="51">
        <v>315</v>
      </c>
      <c r="J94" t="s" s="52">
        <v>316</v>
      </c>
      <c r="K94" t="s" s="53">
        <v>34</v>
      </c>
      <c r="L94" t="s" s="51">
        <v>239</v>
      </c>
      <c r="M94" s="54"/>
      <c r="N94" s="55"/>
      <c r="O94" s="55"/>
      <c r="P94" s="55"/>
      <c r="Q94" s="55"/>
      <c r="R94" s="55"/>
      <c r="S94" s="45"/>
      <c r="T94" s="16"/>
      <c r="U94" s="17"/>
    </row>
    <row r="95" ht="28.5" customHeight="1">
      <c r="A95" s="36">
        <v>247</v>
      </c>
      <c r="B95" t="s" s="48">
        <v>19</v>
      </c>
      <c r="C95" t="s" s="48">
        <v>26</v>
      </c>
      <c r="D95" t="s" s="48">
        <v>26</v>
      </c>
      <c r="E95" t="s" s="50">
        <v>26</v>
      </c>
      <c r="F95" t="s" s="50">
        <v>26</v>
      </c>
      <c r="G95" t="s" s="50">
        <v>26</v>
      </c>
      <c r="H95" t="s" s="48">
        <v>31</v>
      </c>
      <c r="I95" t="s" s="51">
        <v>317</v>
      </c>
      <c r="J95" t="s" s="52">
        <v>318</v>
      </c>
      <c r="K95" t="s" s="53">
        <v>62</v>
      </c>
      <c r="L95" t="s" s="51">
        <v>239</v>
      </c>
      <c r="M95" s="54"/>
      <c r="N95" s="55"/>
      <c r="O95" s="55"/>
      <c r="P95" s="55"/>
      <c r="Q95" s="55"/>
      <c r="R95" s="55"/>
      <c r="S95" s="45"/>
      <c r="T95" s="16"/>
      <c r="U95" s="17"/>
    </row>
    <row r="96" ht="42.75" customHeight="1">
      <c r="A96" s="36">
        <v>251</v>
      </c>
      <c r="B96" t="s" s="48">
        <v>19</v>
      </c>
      <c r="C96" t="s" s="48">
        <v>26</v>
      </c>
      <c r="D96" t="s" s="48">
        <v>26</v>
      </c>
      <c r="E96" t="s" s="50">
        <v>26</v>
      </c>
      <c r="F96" t="s" s="50">
        <v>26</v>
      </c>
      <c r="G96" t="s" s="50">
        <v>26</v>
      </c>
      <c r="H96" t="s" s="48">
        <v>31</v>
      </c>
      <c r="I96" t="s" s="51">
        <v>319</v>
      </c>
      <c r="J96" t="s" s="52">
        <v>320</v>
      </c>
      <c r="K96" t="s" s="53">
        <v>62</v>
      </c>
      <c r="L96" t="s" s="51">
        <v>321</v>
      </c>
      <c r="M96" s="54"/>
      <c r="N96" s="55"/>
      <c r="O96" s="55"/>
      <c r="P96" s="55"/>
      <c r="Q96" s="55"/>
      <c r="R96" s="55"/>
      <c r="S96" s="45"/>
      <c r="T96" s="16"/>
      <c r="U96" s="17"/>
    </row>
    <row r="97" ht="42.75" customHeight="1">
      <c r="A97" s="36">
        <v>253</v>
      </c>
      <c r="B97" t="s" s="48">
        <v>19</v>
      </c>
      <c r="C97" t="s" s="48">
        <v>26</v>
      </c>
      <c r="D97" t="s" s="48">
        <v>26</v>
      </c>
      <c r="E97" t="s" s="50">
        <v>26</v>
      </c>
      <c r="F97" t="s" s="50">
        <v>26</v>
      </c>
      <c r="G97" t="s" s="50">
        <v>26</v>
      </c>
      <c r="H97" t="s" s="48">
        <v>31</v>
      </c>
      <c r="I97" t="s" s="51">
        <v>322</v>
      </c>
      <c r="J97" t="s" s="52">
        <v>323</v>
      </c>
      <c r="K97" t="s" s="53">
        <v>74</v>
      </c>
      <c r="L97" s="54"/>
      <c r="M97" t="s" s="51">
        <v>324</v>
      </c>
      <c r="N97" s="55"/>
      <c r="O97" s="55"/>
      <c r="P97" s="55"/>
      <c r="Q97" s="55"/>
      <c r="R97" s="55"/>
      <c r="S97" s="45"/>
      <c r="T97" s="16"/>
      <c r="U97" s="17"/>
    </row>
    <row r="98" ht="28.5" customHeight="1">
      <c r="A98" s="36">
        <v>255</v>
      </c>
      <c r="B98" t="s" s="48">
        <v>19</v>
      </c>
      <c r="C98" t="s" s="48">
        <v>26</v>
      </c>
      <c r="D98" t="s" s="48">
        <v>26</v>
      </c>
      <c r="E98" t="s" s="50">
        <v>26</v>
      </c>
      <c r="F98" t="s" s="50">
        <v>26</v>
      </c>
      <c r="G98" t="s" s="50">
        <v>26</v>
      </c>
      <c r="H98" t="s" s="48">
        <v>31</v>
      </c>
      <c r="I98" t="s" s="51">
        <v>325</v>
      </c>
      <c r="J98" t="s" s="52">
        <v>326</v>
      </c>
      <c r="K98" t="s" s="53">
        <v>34</v>
      </c>
      <c r="L98" t="s" s="51">
        <v>239</v>
      </c>
      <c r="M98" s="54"/>
      <c r="N98" s="55"/>
      <c r="O98" s="55"/>
      <c r="P98" s="55"/>
      <c r="Q98" s="55"/>
      <c r="R98" s="55"/>
      <c r="S98" s="45"/>
      <c r="T98" s="16"/>
      <c r="U98" s="17"/>
    </row>
    <row r="99" ht="42.75" customHeight="1">
      <c r="A99" s="36">
        <v>256</v>
      </c>
      <c r="B99" t="s" s="48">
        <v>19</v>
      </c>
      <c r="C99" t="s" s="48">
        <v>26</v>
      </c>
      <c r="D99" t="s" s="48">
        <v>26</v>
      </c>
      <c r="E99" t="s" s="50">
        <v>26</v>
      </c>
      <c r="F99" t="s" s="50">
        <v>26</v>
      </c>
      <c r="G99" t="s" s="50">
        <v>26</v>
      </c>
      <c r="H99" t="s" s="48">
        <v>31</v>
      </c>
      <c r="I99" t="s" s="51">
        <v>327</v>
      </c>
      <c r="J99" t="s" s="52">
        <v>328</v>
      </c>
      <c r="K99" t="s" s="53">
        <v>62</v>
      </c>
      <c r="L99" t="s" s="51">
        <v>329</v>
      </c>
      <c r="M99" s="54"/>
      <c r="N99" s="55"/>
      <c r="O99" s="55"/>
      <c r="P99" s="55"/>
      <c r="Q99" s="55"/>
      <c r="R99" s="55"/>
      <c r="S99" s="45"/>
      <c r="T99" s="16"/>
      <c r="U99" s="17"/>
    </row>
    <row r="100" ht="85.5" customHeight="1">
      <c r="A100" s="36">
        <v>261</v>
      </c>
      <c r="B100" t="s" s="48">
        <v>19</v>
      </c>
      <c r="C100" t="s" s="48">
        <v>26</v>
      </c>
      <c r="D100" t="s" s="48">
        <v>26</v>
      </c>
      <c r="E100" t="s" s="50">
        <v>26</v>
      </c>
      <c r="F100" t="s" s="50">
        <v>26</v>
      </c>
      <c r="G100" t="s" s="50">
        <v>26</v>
      </c>
      <c r="H100" t="s" s="48">
        <v>31</v>
      </c>
      <c r="I100" t="s" s="51">
        <v>330</v>
      </c>
      <c r="J100" t="s" s="52">
        <v>331</v>
      </c>
      <c r="K100" t="s" s="53">
        <v>62</v>
      </c>
      <c r="L100" t="s" s="51">
        <v>332</v>
      </c>
      <c r="M100" s="54"/>
      <c r="N100" s="55"/>
      <c r="O100" s="55"/>
      <c r="P100" s="55"/>
      <c r="Q100" s="55"/>
      <c r="R100" s="55"/>
      <c r="S100" s="45"/>
      <c r="T100" s="16"/>
      <c r="U100" s="17"/>
    </row>
    <row r="101" ht="28.5" customHeight="1">
      <c r="A101" s="36">
        <v>263</v>
      </c>
      <c r="B101" t="s" s="69">
        <v>19</v>
      </c>
      <c r="C101" s="18"/>
      <c r="D101" s="18"/>
      <c r="E101" s="70"/>
      <c r="F101" s="70"/>
      <c r="G101" s="70"/>
      <c r="H101" t="s" s="69">
        <v>31</v>
      </c>
      <c r="I101" t="s" s="71">
        <v>333</v>
      </c>
      <c r="J101" t="s" s="72">
        <v>334</v>
      </c>
      <c r="K101" t="s" s="53">
        <v>58</v>
      </c>
      <c r="L101" s="73"/>
      <c r="M101" t="s" s="71">
        <v>335</v>
      </c>
      <c r="N101" s="73"/>
      <c r="O101" s="73"/>
      <c r="P101" s="73"/>
      <c r="Q101" s="73"/>
      <c r="R101" s="73"/>
      <c r="S101" s="74"/>
      <c r="T101" s="68"/>
      <c r="U101" s="17"/>
    </row>
    <row r="102" ht="156.75" customHeight="1">
      <c r="A102" s="36">
        <v>266</v>
      </c>
      <c r="B102" t="s" s="48">
        <v>19</v>
      </c>
      <c r="C102" t="s" s="48">
        <v>26</v>
      </c>
      <c r="D102" t="s" s="48">
        <v>26</v>
      </c>
      <c r="E102" t="s" s="50">
        <v>26</v>
      </c>
      <c r="F102" t="s" s="50">
        <v>26</v>
      </c>
      <c r="G102" t="s" s="50">
        <v>26</v>
      </c>
      <c r="H102" t="s" s="48">
        <v>31</v>
      </c>
      <c r="I102" t="s" s="51">
        <v>336</v>
      </c>
      <c r="J102" t="s" s="52">
        <v>337</v>
      </c>
      <c r="K102" t="s" s="53">
        <v>34</v>
      </c>
      <c r="L102" t="s" s="51">
        <v>302</v>
      </c>
      <c r="M102" s="54"/>
      <c r="N102" s="55"/>
      <c r="O102" s="55"/>
      <c r="P102" s="55"/>
      <c r="Q102" s="55"/>
      <c r="R102" s="55"/>
      <c r="S102" s="45"/>
      <c r="T102" s="16"/>
      <c r="U102" s="17"/>
    </row>
    <row r="103" ht="42.75" customHeight="1">
      <c r="A103" s="36">
        <v>267</v>
      </c>
      <c r="B103" t="s" s="48">
        <v>19</v>
      </c>
      <c r="C103" t="s" s="48">
        <v>26</v>
      </c>
      <c r="D103" t="s" s="48">
        <v>26</v>
      </c>
      <c r="E103" t="s" s="50">
        <v>26</v>
      </c>
      <c r="F103" t="s" s="50">
        <v>26</v>
      </c>
      <c r="G103" t="s" s="50">
        <v>26</v>
      </c>
      <c r="H103" t="s" s="48">
        <v>31</v>
      </c>
      <c r="I103" t="s" s="51">
        <v>338</v>
      </c>
      <c r="J103" t="s" s="52">
        <v>339</v>
      </c>
      <c r="K103" t="s" s="53">
        <v>34</v>
      </c>
      <c r="L103" t="s" s="51">
        <v>302</v>
      </c>
      <c r="M103" s="54"/>
      <c r="N103" s="55"/>
      <c r="O103" s="55"/>
      <c r="P103" s="55"/>
      <c r="Q103" s="55"/>
      <c r="R103" s="55"/>
      <c r="S103" s="45"/>
      <c r="T103" s="16"/>
      <c r="U103" s="17"/>
    </row>
    <row r="104" ht="270.75" customHeight="1">
      <c r="A104" s="36">
        <v>269</v>
      </c>
      <c r="B104" t="s" s="48">
        <v>19</v>
      </c>
      <c r="C104" t="s" s="48">
        <v>26</v>
      </c>
      <c r="D104" t="s" s="48">
        <v>26</v>
      </c>
      <c r="E104" t="s" s="50">
        <v>26</v>
      </c>
      <c r="F104" t="s" s="50">
        <v>26</v>
      </c>
      <c r="G104" t="s" s="50">
        <v>26</v>
      </c>
      <c r="H104" t="s" s="48">
        <v>31</v>
      </c>
      <c r="I104" t="s" s="51">
        <v>340</v>
      </c>
      <c r="J104" t="s" s="52">
        <v>341</v>
      </c>
      <c r="K104" t="s" s="53">
        <v>62</v>
      </c>
      <c r="L104" t="s" s="51">
        <v>239</v>
      </c>
      <c r="M104" s="54"/>
      <c r="N104" s="55"/>
      <c r="O104" s="55"/>
      <c r="P104" s="55"/>
      <c r="Q104" s="55"/>
      <c r="R104" s="55"/>
      <c r="S104" s="45"/>
      <c r="T104" s="16"/>
      <c r="U104" s="17"/>
    </row>
    <row r="105" ht="283.15" customHeight="1">
      <c r="A105" s="36">
        <v>271</v>
      </c>
      <c r="B105" t="s" s="48">
        <v>19</v>
      </c>
      <c r="C105" t="s" s="48">
        <v>26</v>
      </c>
      <c r="D105" t="s" s="48">
        <v>26</v>
      </c>
      <c r="E105" t="s" s="50">
        <v>26</v>
      </c>
      <c r="F105" t="s" s="50">
        <v>26</v>
      </c>
      <c r="G105" t="s" s="50">
        <v>26</v>
      </c>
      <c r="H105" t="s" s="48">
        <v>31</v>
      </c>
      <c r="I105" t="s" s="51">
        <v>342</v>
      </c>
      <c r="J105" t="s" s="52">
        <v>343</v>
      </c>
      <c r="K105" t="s" s="53">
        <v>34</v>
      </c>
      <c r="L105" t="s" s="51">
        <v>302</v>
      </c>
      <c r="M105" s="54"/>
      <c r="N105" s="55"/>
      <c r="O105" s="55"/>
      <c r="P105" s="55"/>
      <c r="Q105" s="55"/>
      <c r="R105" s="55"/>
      <c r="S105" s="45"/>
      <c r="T105" s="16"/>
      <c r="U105" s="17"/>
    </row>
    <row r="106" ht="128.25" customHeight="1">
      <c r="A106" s="36">
        <v>273</v>
      </c>
      <c r="B106" t="s" s="48">
        <v>19</v>
      </c>
      <c r="C106" t="s" s="48">
        <v>26</v>
      </c>
      <c r="D106" t="s" s="48">
        <v>26</v>
      </c>
      <c r="E106" t="s" s="50">
        <v>26</v>
      </c>
      <c r="F106" t="s" s="50">
        <v>26</v>
      </c>
      <c r="G106" t="s" s="50">
        <v>26</v>
      </c>
      <c r="H106" t="s" s="48">
        <v>31</v>
      </c>
      <c r="I106" t="s" s="51">
        <v>344</v>
      </c>
      <c r="J106" t="s" s="52">
        <v>345</v>
      </c>
      <c r="K106" t="s" s="53">
        <v>34</v>
      </c>
      <c r="L106" t="s" s="51">
        <v>302</v>
      </c>
      <c r="M106" s="54"/>
      <c r="N106" s="55"/>
      <c r="O106" s="55"/>
      <c r="P106" s="55"/>
      <c r="Q106" s="55"/>
      <c r="R106" s="55"/>
      <c r="S106" s="45"/>
      <c r="T106" s="16"/>
      <c r="U106" s="17"/>
    </row>
    <row r="107" ht="42.75" customHeight="1">
      <c r="A107" s="36">
        <v>274</v>
      </c>
      <c r="B107" t="s" s="48">
        <v>19</v>
      </c>
      <c r="C107" t="s" s="48">
        <v>26</v>
      </c>
      <c r="D107" t="s" s="48">
        <v>26</v>
      </c>
      <c r="E107" t="s" s="50">
        <v>26</v>
      </c>
      <c r="F107" t="s" s="50">
        <v>26</v>
      </c>
      <c r="G107" t="s" s="50">
        <v>26</v>
      </c>
      <c r="H107" t="s" s="48">
        <v>31</v>
      </c>
      <c r="I107" t="s" s="51">
        <v>346</v>
      </c>
      <c r="J107" t="s" s="52">
        <v>347</v>
      </c>
      <c r="K107" t="s" s="53">
        <v>34</v>
      </c>
      <c r="L107" t="s" s="51">
        <v>302</v>
      </c>
      <c r="M107" s="54"/>
      <c r="N107" s="55"/>
      <c r="O107" s="55"/>
      <c r="P107" s="55"/>
      <c r="Q107" s="55"/>
      <c r="R107" s="55"/>
      <c r="S107" s="45"/>
      <c r="T107" s="16"/>
      <c r="U107" s="17"/>
    </row>
    <row r="108" ht="28.5" customHeight="1">
      <c r="A108" s="36">
        <v>275</v>
      </c>
      <c r="B108" t="s" s="48">
        <v>19</v>
      </c>
      <c r="C108" t="s" s="48">
        <v>26</v>
      </c>
      <c r="D108" t="s" s="48">
        <v>26</v>
      </c>
      <c r="E108" t="s" s="50">
        <v>26</v>
      </c>
      <c r="F108" t="s" s="50">
        <v>26</v>
      </c>
      <c r="G108" t="s" s="50">
        <v>26</v>
      </c>
      <c r="H108" t="s" s="48">
        <v>31</v>
      </c>
      <c r="I108" t="s" s="51">
        <v>348</v>
      </c>
      <c r="J108" t="s" s="52">
        <v>349</v>
      </c>
      <c r="K108" t="s" s="53">
        <v>34</v>
      </c>
      <c r="L108" t="s" s="51">
        <v>302</v>
      </c>
      <c r="M108" s="54"/>
      <c r="N108" s="55"/>
      <c r="O108" s="55"/>
      <c r="P108" s="55"/>
      <c r="Q108" s="55"/>
      <c r="R108" s="55"/>
      <c r="S108" s="45"/>
      <c r="T108" s="16"/>
      <c r="U108" s="17"/>
    </row>
    <row r="109" ht="42.75" customHeight="1">
      <c r="A109" s="36">
        <v>276</v>
      </c>
      <c r="B109" t="s" s="48">
        <v>19</v>
      </c>
      <c r="C109" t="s" s="48">
        <v>26</v>
      </c>
      <c r="D109" t="s" s="48">
        <v>26</v>
      </c>
      <c r="E109" t="s" s="50">
        <v>26</v>
      </c>
      <c r="F109" t="s" s="50">
        <v>26</v>
      </c>
      <c r="G109" t="s" s="50">
        <v>26</v>
      </c>
      <c r="H109" t="s" s="48">
        <v>31</v>
      </c>
      <c r="I109" t="s" s="51">
        <v>350</v>
      </c>
      <c r="J109" t="s" s="52">
        <v>351</v>
      </c>
      <c r="K109" t="s" s="53">
        <v>34</v>
      </c>
      <c r="L109" t="s" s="51">
        <v>302</v>
      </c>
      <c r="M109" s="54"/>
      <c r="N109" s="55"/>
      <c r="O109" s="55"/>
      <c r="P109" s="55"/>
      <c r="Q109" s="55"/>
      <c r="R109" s="55"/>
      <c r="S109" s="45"/>
      <c r="T109" s="16"/>
      <c r="U109" s="17"/>
    </row>
    <row r="110" ht="42.75" customHeight="1">
      <c r="A110" s="36">
        <v>277</v>
      </c>
      <c r="B110" t="s" s="48">
        <v>19</v>
      </c>
      <c r="C110" t="s" s="48">
        <v>26</v>
      </c>
      <c r="D110" t="s" s="48">
        <v>26</v>
      </c>
      <c r="E110" t="s" s="50">
        <v>26</v>
      </c>
      <c r="F110" t="s" s="50">
        <v>26</v>
      </c>
      <c r="G110" t="s" s="50">
        <v>26</v>
      </c>
      <c r="H110" t="s" s="48">
        <v>31</v>
      </c>
      <c r="I110" t="s" s="51">
        <v>352</v>
      </c>
      <c r="J110" t="s" s="52">
        <v>353</v>
      </c>
      <c r="K110" t="s" s="53">
        <v>34</v>
      </c>
      <c r="L110" t="s" s="51">
        <v>302</v>
      </c>
      <c r="M110" s="54"/>
      <c r="N110" s="55"/>
      <c r="O110" s="55"/>
      <c r="P110" s="55"/>
      <c r="Q110" s="55"/>
      <c r="R110" s="55"/>
      <c r="S110" s="45"/>
      <c r="T110" s="16"/>
      <c r="U110" s="17"/>
    </row>
    <row r="111" ht="28.5" customHeight="1">
      <c r="A111" s="36">
        <v>279</v>
      </c>
      <c r="B111" t="s" s="48">
        <v>19</v>
      </c>
      <c r="C111" t="s" s="48">
        <v>26</v>
      </c>
      <c r="D111" t="s" s="48">
        <v>26</v>
      </c>
      <c r="E111" t="s" s="50">
        <v>26</v>
      </c>
      <c r="F111" t="s" s="50">
        <v>26</v>
      </c>
      <c r="G111" t="s" s="50">
        <v>26</v>
      </c>
      <c r="H111" t="s" s="48">
        <v>31</v>
      </c>
      <c r="I111" t="s" s="51">
        <v>354</v>
      </c>
      <c r="J111" t="s" s="52">
        <v>355</v>
      </c>
      <c r="K111" t="s" s="53">
        <v>62</v>
      </c>
      <c r="L111" t="s" s="51">
        <v>356</v>
      </c>
      <c r="M111" s="54"/>
      <c r="N111" s="55"/>
      <c r="O111" s="55"/>
      <c r="P111" s="55"/>
      <c r="Q111" s="55"/>
      <c r="R111" s="55"/>
      <c r="S111" s="45"/>
      <c r="T111" s="16"/>
      <c r="U111" s="17"/>
    </row>
    <row r="112" ht="42.75" customHeight="1">
      <c r="A112" s="36">
        <v>280</v>
      </c>
      <c r="B112" t="s" s="48">
        <v>19</v>
      </c>
      <c r="C112" t="s" s="48">
        <v>26</v>
      </c>
      <c r="D112" t="s" s="48">
        <v>26</v>
      </c>
      <c r="E112" t="s" s="50">
        <v>26</v>
      </c>
      <c r="F112" t="s" s="50">
        <v>26</v>
      </c>
      <c r="G112" t="s" s="50">
        <v>26</v>
      </c>
      <c r="H112" t="s" s="48">
        <v>31</v>
      </c>
      <c r="I112" t="s" s="51">
        <v>357</v>
      </c>
      <c r="J112" t="s" s="52">
        <v>358</v>
      </c>
      <c r="K112" t="s" s="53">
        <v>62</v>
      </c>
      <c r="L112" t="s" s="51">
        <v>359</v>
      </c>
      <c r="M112" s="54"/>
      <c r="N112" s="55"/>
      <c r="O112" s="55"/>
      <c r="P112" s="55"/>
      <c r="Q112" s="55"/>
      <c r="R112" s="55"/>
      <c r="S112" s="45"/>
      <c r="T112" s="16"/>
      <c r="U112" s="17"/>
    </row>
    <row r="113" ht="42.75" customHeight="1">
      <c r="A113" s="36">
        <v>281</v>
      </c>
      <c r="B113" t="s" s="48">
        <v>19</v>
      </c>
      <c r="C113" t="s" s="48">
        <v>26</v>
      </c>
      <c r="D113" t="s" s="48">
        <v>26</v>
      </c>
      <c r="E113" t="s" s="50">
        <v>26</v>
      </c>
      <c r="F113" t="s" s="50">
        <v>26</v>
      </c>
      <c r="G113" t="s" s="50">
        <v>26</v>
      </c>
      <c r="H113" t="s" s="48">
        <v>31</v>
      </c>
      <c r="I113" t="s" s="51">
        <v>360</v>
      </c>
      <c r="J113" t="s" s="52">
        <v>361</v>
      </c>
      <c r="K113" t="s" s="53">
        <v>62</v>
      </c>
      <c r="L113" t="s" s="51">
        <v>162</v>
      </c>
      <c r="M113" s="54"/>
      <c r="N113" s="55"/>
      <c r="O113" s="55"/>
      <c r="P113" s="55"/>
      <c r="Q113" s="55"/>
      <c r="R113" s="55"/>
      <c r="S113" s="45"/>
      <c r="T113" s="16"/>
      <c r="U113" s="17"/>
    </row>
    <row r="114" ht="299.25" customHeight="1">
      <c r="A114" s="36">
        <v>282</v>
      </c>
      <c r="B114" t="s" s="48">
        <v>19</v>
      </c>
      <c r="C114" t="s" s="48">
        <v>26</v>
      </c>
      <c r="D114" t="s" s="48">
        <v>26</v>
      </c>
      <c r="E114" t="s" s="50">
        <v>26</v>
      </c>
      <c r="F114" t="s" s="50">
        <v>26</v>
      </c>
      <c r="G114" t="s" s="50">
        <v>26</v>
      </c>
      <c r="H114" t="s" s="48">
        <v>31</v>
      </c>
      <c r="I114" t="s" s="51">
        <v>362</v>
      </c>
      <c r="J114" t="s" s="52">
        <v>363</v>
      </c>
      <c r="K114" t="s" s="53">
        <v>62</v>
      </c>
      <c r="L114" t="s" s="51">
        <v>364</v>
      </c>
      <c r="M114" s="54"/>
      <c r="N114" s="55"/>
      <c r="O114" s="55"/>
      <c r="P114" s="55"/>
      <c r="Q114" s="55"/>
      <c r="R114" s="55"/>
      <c r="S114" s="45"/>
      <c r="T114" s="16"/>
      <c r="U114" s="17"/>
    </row>
    <row r="115" ht="71.25" customHeight="1">
      <c r="A115" s="36">
        <v>284</v>
      </c>
      <c r="B115" t="s" s="48">
        <v>19</v>
      </c>
      <c r="C115" t="s" s="48">
        <v>26</v>
      </c>
      <c r="D115" t="s" s="48">
        <v>26</v>
      </c>
      <c r="E115" t="s" s="50">
        <v>26</v>
      </c>
      <c r="F115" t="s" s="50">
        <v>26</v>
      </c>
      <c r="G115" t="s" s="50">
        <v>26</v>
      </c>
      <c r="H115" t="s" s="48">
        <v>31</v>
      </c>
      <c r="I115" t="s" s="51">
        <v>365</v>
      </c>
      <c r="J115" t="s" s="52">
        <v>366</v>
      </c>
      <c r="K115" t="s" s="53">
        <v>194</v>
      </c>
      <c r="L115" s="54"/>
      <c r="M115" t="s" s="51">
        <v>367</v>
      </c>
      <c r="N115" s="55"/>
      <c r="O115" s="55"/>
      <c r="P115" s="55"/>
      <c r="Q115" s="55"/>
      <c r="R115" s="55"/>
      <c r="S115" s="45"/>
      <c r="T115" s="16"/>
      <c r="U115" s="17"/>
    </row>
    <row r="116" ht="42.75" customHeight="1">
      <c r="A116" s="36">
        <v>285</v>
      </c>
      <c r="B116" t="s" s="48">
        <v>19</v>
      </c>
      <c r="C116" t="s" s="48">
        <v>26</v>
      </c>
      <c r="D116" t="s" s="48">
        <v>26</v>
      </c>
      <c r="E116" t="s" s="50">
        <v>26</v>
      </c>
      <c r="F116" t="s" s="50">
        <v>26</v>
      </c>
      <c r="G116" t="s" s="50">
        <v>26</v>
      </c>
      <c r="H116" t="s" s="48">
        <v>31</v>
      </c>
      <c r="I116" t="s" s="51">
        <v>368</v>
      </c>
      <c r="J116" t="s" s="52">
        <v>369</v>
      </c>
      <c r="K116" t="s" s="53">
        <v>58</v>
      </c>
      <c r="L116" s="54"/>
      <c r="M116" t="s" s="51">
        <v>370</v>
      </c>
      <c r="N116" s="55"/>
      <c r="O116" s="55"/>
      <c r="P116" s="55"/>
      <c r="Q116" s="55"/>
      <c r="R116" s="55"/>
      <c r="S116" s="45"/>
      <c r="T116" s="16"/>
      <c r="U116" s="17"/>
    </row>
    <row r="117" ht="28.5" customHeight="1">
      <c r="A117" s="36">
        <v>293</v>
      </c>
      <c r="B117" t="s" s="48">
        <v>19</v>
      </c>
      <c r="C117" t="s" s="48">
        <v>26</v>
      </c>
      <c r="D117" t="s" s="48">
        <v>26</v>
      </c>
      <c r="E117" t="s" s="50">
        <v>26</v>
      </c>
      <c r="F117" t="s" s="50">
        <v>26</v>
      </c>
      <c r="G117" t="s" s="50">
        <v>26</v>
      </c>
      <c r="H117" t="s" s="48">
        <v>31</v>
      </c>
      <c r="I117" t="s" s="51">
        <v>371</v>
      </c>
      <c r="J117" t="s" s="52">
        <v>372</v>
      </c>
      <c r="K117" t="s" s="53">
        <v>34</v>
      </c>
      <c r="L117" t="s" s="51">
        <v>373</v>
      </c>
      <c r="M117" s="54"/>
      <c r="N117" s="55"/>
      <c r="O117" s="55"/>
      <c r="P117" s="55"/>
      <c r="Q117" s="55"/>
      <c r="R117" s="55"/>
      <c r="S117" s="45"/>
      <c r="T117" s="16"/>
      <c r="U117" s="17"/>
    </row>
    <row r="118" ht="28.5" customHeight="1">
      <c r="A118" s="36">
        <v>295</v>
      </c>
      <c r="B118" t="s" s="48">
        <v>19</v>
      </c>
      <c r="C118" t="s" s="48">
        <v>26</v>
      </c>
      <c r="D118" t="s" s="48">
        <v>26</v>
      </c>
      <c r="E118" t="s" s="50">
        <v>26</v>
      </c>
      <c r="F118" t="s" s="50">
        <v>26</v>
      </c>
      <c r="G118" t="s" s="50">
        <v>26</v>
      </c>
      <c r="H118" t="s" s="48">
        <v>31</v>
      </c>
      <c r="I118" t="s" s="51">
        <v>374</v>
      </c>
      <c r="J118" t="s" s="52">
        <v>375</v>
      </c>
      <c r="K118" t="s" s="53">
        <v>34</v>
      </c>
      <c r="L118" t="s" s="51">
        <v>376</v>
      </c>
      <c r="M118" s="54"/>
      <c r="N118" s="55"/>
      <c r="O118" s="55"/>
      <c r="P118" s="55"/>
      <c r="Q118" s="55"/>
      <c r="R118" s="55"/>
      <c r="S118" s="45"/>
      <c r="T118" s="16"/>
      <c r="U118" s="17"/>
    </row>
    <row r="119" ht="29" customHeight="1">
      <c r="A119" s="36">
        <v>297</v>
      </c>
      <c r="B119" t="s" s="48">
        <v>19</v>
      </c>
      <c r="C119" t="s" s="49">
        <v>26</v>
      </c>
      <c r="D119" t="s" s="49">
        <v>26</v>
      </c>
      <c r="E119" t="s" s="50">
        <v>26</v>
      </c>
      <c r="F119" t="s" s="49">
        <v>26</v>
      </c>
      <c r="G119" t="s" s="49">
        <v>26</v>
      </c>
      <c r="H119" t="s" s="60">
        <v>31</v>
      </c>
      <c r="I119" t="s" s="61">
        <v>377</v>
      </c>
      <c r="J119" t="s" s="62">
        <v>378</v>
      </c>
      <c r="K119" t="s" s="53">
        <v>58</v>
      </c>
      <c r="L119" s="83"/>
      <c r="M119" t="s" s="84">
        <v>379</v>
      </c>
      <c r="N119" s="65"/>
      <c r="O119" s="65"/>
      <c r="P119" s="65"/>
      <c r="Q119" s="65"/>
      <c r="R119" s="66"/>
      <c r="S119" s="67"/>
      <c r="T119" s="16"/>
      <c r="U119" s="17"/>
    </row>
    <row r="120" ht="42" customHeight="1">
      <c r="A120" s="36">
        <v>302</v>
      </c>
      <c r="B120" t="s" s="48">
        <v>19</v>
      </c>
      <c r="C120" t="s" s="49">
        <v>26</v>
      </c>
      <c r="D120" t="s" s="49">
        <v>26</v>
      </c>
      <c r="E120" t="s" s="50">
        <v>26</v>
      </c>
      <c r="F120" t="s" s="49">
        <v>26</v>
      </c>
      <c r="G120" t="s" s="49">
        <v>26</v>
      </c>
      <c r="H120" t="s" s="60">
        <v>31</v>
      </c>
      <c r="I120" t="s" s="61">
        <v>380</v>
      </c>
      <c r="J120" t="s" s="62">
        <v>381</v>
      </c>
      <c r="K120" t="s" s="53">
        <v>34</v>
      </c>
      <c r="L120" t="s" s="63">
        <v>382</v>
      </c>
      <c r="M120" s="64"/>
      <c r="N120" s="65"/>
      <c r="O120" s="65"/>
      <c r="P120" s="65"/>
      <c r="Q120" s="65"/>
      <c r="R120" s="66"/>
      <c r="S120" s="67"/>
      <c r="T120" s="16"/>
      <c r="U120" s="17"/>
    </row>
    <row r="121" ht="57" customHeight="1">
      <c r="A121" s="36">
        <v>304</v>
      </c>
      <c r="B121" t="s" s="48">
        <v>19</v>
      </c>
      <c r="C121" t="s" s="48">
        <v>26</v>
      </c>
      <c r="D121" t="s" s="48">
        <v>26</v>
      </c>
      <c r="E121" t="s" s="50">
        <v>26</v>
      </c>
      <c r="F121" t="s" s="50">
        <v>26</v>
      </c>
      <c r="G121" t="s" s="50">
        <v>26</v>
      </c>
      <c r="H121" t="s" s="48">
        <v>31</v>
      </c>
      <c r="I121" t="s" s="51">
        <v>383</v>
      </c>
      <c r="J121" t="s" s="52">
        <v>384</v>
      </c>
      <c r="K121" t="s" s="53">
        <v>62</v>
      </c>
      <c r="L121" t="s" s="51">
        <v>385</v>
      </c>
      <c r="M121" s="54"/>
      <c r="N121" s="55"/>
      <c r="O121" s="55"/>
      <c r="P121" s="55"/>
      <c r="Q121" s="55"/>
      <c r="R121" s="55"/>
      <c r="S121" s="45"/>
      <c r="T121" s="16"/>
      <c r="U121" s="17"/>
    </row>
    <row r="122" ht="28.5" customHeight="1">
      <c r="A122" s="36">
        <v>311</v>
      </c>
      <c r="B122" t="s" s="48">
        <v>19</v>
      </c>
      <c r="C122" t="s" s="48">
        <v>26</v>
      </c>
      <c r="D122" t="s" s="48">
        <v>26</v>
      </c>
      <c r="E122" t="s" s="50">
        <v>26</v>
      </c>
      <c r="F122" t="s" s="50">
        <v>26</v>
      </c>
      <c r="G122" t="s" s="50">
        <v>26</v>
      </c>
      <c r="H122" t="s" s="48">
        <v>31</v>
      </c>
      <c r="I122" t="s" s="51">
        <v>386</v>
      </c>
      <c r="J122" t="s" s="52">
        <v>387</v>
      </c>
      <c r="K122" t="s" s="53">
        <v>45</v>
      </c>
      <c r="L122" t="s" s="51">
        <v>388</v>
      </c>
      <c r="M122" t="s" s="51">
        <v>389</v>
      </c>
      <c r="N122" s="55"/>
      <c r="O122" s="55"/>
      <c r="P122" s="55"/>
      <c r="Q122" s="55"/>
      <c r="R122" s="55"/>
      <c r="S122" s="45"/>
      <c r="T122" s="16"/>
      <c r="U122" s="17"/>
    </row>
    <row r="123" ht="28.5" customHeight="1">
      <c r="A123" s="36">
        <v>317</v>
      </c>
      <c r="B123" t="s" s="48">
        <v>19</v>
      </c>
      <c r="C123" t="s" s="48">
        <v>26</v>
      </c>
      <c r="D123" t="s" s="48">
        <v>26</v>
      </c>
      <c r="E123" t="s" s="50">
        <v>26</v>
      </c>
      <c r="F123" t="s" s="50">
        <v>26</v>
      </c>
      <c r="G123" t="s" s="50">
        <v>26</v>
      </c>
      <c r="H123" t="s" s="48">
        <v>31</v>
      </c>
      <c r="I123" t="s" s="51">
        <v>390</v>
      </c>
      <c r="J123" t="s" s="52">
        <v>391</v>
      </c>
      <c r="K123" t="s" s="53">
        <v>45</v>
      </c>
      <c r="L123" t="s" s="51">
        <v>392</v>
      </c>
      <c r="M123" t="s" s="51">
        <v>393</v>
      </c>
      <c r="N123" s="55"/>
      <c r="O123" s="55"/>
      <c r="P123" s="55"/>
      <c r="Q123" s="55"/>
      <c r="R123" s="55"/>
      <c r="S123" s="45"/>
      <c r="T123" s="16"/>
      <c r="U123" s="17"/>
    </row>
    <row r="124" ht="28.5" customHeight="1">
      <c r="A124" s="36">
        <v>318</v>
      </c>
      <c r="B124" t="s" s="48">
        <v>19</v>
      </c>
      <c r="C124" t="s" s="48">
        <v>26</v>
      </c>
      <c r="D124" t="s" s="48">
        <v>26</v>
      </c>
      <c r="E124" t="s" s="50">
        <v>26</v>
      </c>
      <c r="F124" t="s" s="50">
        <v>26</v>
      </c>
      <c r="G124" t="s" s="50">
        <v>26</v>
      </c>
      <c r="H124" t="s" s="48">
        <v>394</v>
      </c>
      <c r="I124" t="s" s="51">
        <v>395</v>
      </c>
      <c r="J124" t="s" s="52">
        <v>396</v>
      </c>
      <c r="K124" t="s" s="53">
        <v>45</v>
      </c>
      <c r="L124" t="s" s="51">
        <v>397</v>
      </c>
      <c r="M124" s="54"/>
      <c r="N124" s="55"/>
      <c r="O124" s="55"/>
      <c r="P124" s="55"/>
      <c r="Q124" s="55"/>
      <c r="R124" s="55"/>
      <c r="S124" s="45"/>
      <c r="T124" s="16"/>
      <c r="U124" s="17"/>
    </row>
    <row r="125" ht="28.5" customHeight="1">
      <c r="A125" s="36">
        <v>319</v>
      </c>
      <c r="B125" t="s" s="48">
        <v>19</v>
      </c>
      <c r="C125" t="s" s="48">
        <v>26</v>
      </c>
      <c r="D125" t="s" s="48">
        <v>26</v>
      </c>
      <c r="E125" t="s" s="50">
        <v>26</v>
      </c>
      <c r="F125" t="s" s="50">
        <v>26</v>
      </c>
      <c r="G125" t="s" s="50">
        <v>26</v>
      </c>
      <c r="H125" t="s" s="48">
        <v>394</v>
      </c>
      <c r="I125" t="s" s="51">
        <v>398</v>
      </c>
      <c r="J125" t="s" s="52">
        <v>399</v>
      </c>
      <c r="K125" t="s" s="53">
        <v>34</v>
      </c>
      <c r="L125" t="s" s="51">
        <v>400</v>
      </c>
      <c r="M125" s="54"/>
      <c r="N125" s="55"/>
      <c r="O125" s="55"/>
      <c r="P125" s="55"/>
      <c r="Q125" s="55"/>
      <c r="R125" s="55"/>
      <c r="S125" s="45"/>
      <c r="T125" s="16"/>
      <c r="U125" s="17"/>
    </row>
    <row r="126" ht="28.5" customHeight="1">
      <c r="A126" s="36">
        <v>321</v>
      </c>
      <c r="B126" t="s" s="48">
        <v>19</v>
      </c>
      <c r="C126" t="s" s="48">
        <v>26</v>
      </c>
      <c r="D126" t="s" s="48">
        <v>26</v>
      </c>
      <c r="E126" t="s" s="50">
        <v>26</v>
      </c>
      <c r="F126" t="s" s="50">
        <v>26</v>
      </c>
      <c r="G126" t="s" s="50">
        <v>26</v>
      </c>
      <c r="H126" t="s" s="48">
        <v>31</v>
      </c>
      <c r="I126" t="s" s="51">
        <v>401</v>
      </c>
      <c r="J126" t="s" s="52">
        <v>402</v>
      </c>
      <c r="K126" t="s" s="53">
        <v>34</v>
      </c>
      <c r="L126" t="s" s="51">
        <v>403</v>
      </c>
      <c r="M126" s="54"/>
      <c r="N126" s="55"/>
      <c r="O126" s="55"/>
      <c r="P126" s="55"/>
      <c r="Q126" s="55"/>
      <c r="R126" s="55"/>
      <c r="S126" s="45"/>
      <c r="T126" s="16"/>
      <c r="U126" s="17"/>
    </row>
    <row r="127" ht="42.75" customHeight="1">
      <c r="A127" s="36">
        <v>322</v>
      </c>
      <c r="B127" t="s" s="48">
        <v>19</v>
      </c>
      <c r="C127" t="s" s="48">
        <v>26</v>
      </c>
      <c r="D127" t="s" s="48">
        <v>26</v>
      </c>
      <c r="E127" t="s" s="50">
        <v>26</v>
      </c>
      <c r="F127" t="s" s="50">
        <v>26</v>
      </c>
      <c r="G127" t="s" s="50">
        <v>26</v>
      </c>
      <c r="H127" t="s" s="48">
        <v>31</v>
      </c>
      <c r="I127" t="s" s="51">
        <v>404</v>
      </c>
      <c r="J127" t="s" s="52">
        <v>405</v>
      </c>
      <c r="K127" t="s" s="53">
        <v>34</v>
      </c>
      <c r="L127" t="s" s="51">
        <v>406</v>
      </c>
      <c r="M127" s="54"/>
      <c r="N127" s="55"/>
      <c r="O127" s="55"/>
      <c r="P127" s="55"/>
      <c r="Q127" s="55"/>
      <c r="R127" s="55"/>
      <c r="S127" s="45"/>
      <c r="T127" s="16"/>
      <c r="U127" s="17"/>
    </row>
    <row r="128" ht="42.75" customHeight="1">
      <c r="A128" s="36">
        <v>323</v>
      </c>
      <c r="B128" t="s" s="48">
        <v>19</v>
      </c>
      <c r="C128" t="s" s="48">
        <v>26</v>
      </c>
      <c r="D128" t="s" s="48">
        <v>26</v>
      </c>
      <c r="E128" t="s" s="50">
        <v>26</v>
      </c>
      <c r="F128" t="s" s="50">
        <v>26</v>
      </c>
      <c r="G128" t="s" s="50">
        <v>26</v>
      </c>
      <c r="H128" t="s" s="48">
        <v>31</v>
      </c>
      <c r="I128" t="s" s="51">
        <v>407</v>
      </c>
      <c r="J128" t="s" s="52">
        <v>408</v>
      </c>
      <c r="K128" t="s" s="53">
        <v>62</v>
      </c>
      <c r="L128" t="s" s="51">
        <v>239</v>
      </c>
      <c r="M128" s="54"/>
      <c r="N128" s="55"/>
      <c r="O128" s="55"/>
      <c r="P128" s="55"/>
      <c r="Q128" s="55"/>
      <c r="R128" s="55"/>
      <c r="S128" s="45"/>
      <c r="T128" s="16"/>
      <c r="U128" s="17"/>
    </row>
    <row r="129" ht="42.75" customHeight="1">
      <c r="A129" s="36">
        <v>324</v>
      </c>
      <c r="B129" t="s" s="48">
        <v>19</v>
      </c>
      <c r="C129" t="s" s="48">
        <v>26</v>
      </c>
      <c r="D129" t="s" s="48">
        <v>26</v>
      </c>
      <c r="E129" t="s" s="50">
        <v>26</v>
      </c>
      <c r="F129" t="s" s="50">
        <v>26</v>
      </c>
      <c r="G129" t="s" s="50">
        <v>26</v>
      </c>
      <c r="H129" t="s" s="48">
        <v>31</v>
      </c>
      <c r="I129" t="s" s="51">
        <v>409</v>
      </c>
      <c r="J129" t="s" s="52">
        <v>410</v>
      </c>
      <c r="K129" t="s" s="53">
        <v>34</v>
      </c>
      <c r="L129" t="s" s="51">
        <v>411</v>
      </c>
      <c r="M129" s="54"/>
      <c r="N129" s="55"/>
      <c r="O129" s="55"/>
      <c r="P129" s="55"/>
      <c r="Q129" s="55"/>
      <c r="R129" s="55"/>
      <c r="S129" s="45"/>
      <c r="T129" s="16"/>
      <c r="U129" s="17"/>
    </row>
    <row r="130" ht="42.75" customHeight="1">
      <c r="A130" s="36">
        <v>325</v>
      </c>
      <c r="B130" t="s" s="48">
        <v>19</v>
      </c>
      <c r="C130" t="s" s="48">
        <v>26</v>
      </c>
      <c r="D130" t="s" s="48">
        <v>26</v>
      </c>
      <c r="E130" t="s" s="50">
        <v>26</v>
      </c>
      <c r="F130" t="s" s="50">
        <v>26</v>
      </c>
      <c r="G130" t="s" s="50">
        <v>26</v>
      </c>
      <c r="H130" t="s" s="48">
        <v>31</v>
      </c>
      <c r="I130" t="s" s="51">
        <v>412</v>
      </c>
      <c r="J130" t="s" s="52">
        <v>413</v>
      </c>
      <c r="K130" t="s" s="53">
        <v>62</v>
      </c>
      <c r="L130" t="s" s="51">
        <v>414</v>
      </c>
      <c r="M130" s="54"/>
      <c r="N130" s="55"/>
      <c r="O130" s="55"/>
      <c r="P130" s="55"/>
      <c r="Q130" s="55"/>
      <c r="R130" s="55"/>
      <c r="S130" s="45"/>
      <c r="T130" s="16"/>
      <c r="U130" s="17"/>
    </row>
    <row r="131" ht="42.75" customHeight="1">
      <c r="A131" s="36">
        <v>326</v>
      </c>
      <c r="B131" t="s" s="48">
        <v>19</v>
      </c>
      <c r="C131" t="s" s="48">
        <v>26</v>
      </c>
      <c r="D131" t="s" s="48">
        <v>26</v>
      </c>
      <c r="E131" t="s" s="50">
        <v>26</v>
      </c>
      <c r="F131" t="s" s="50">
        <v>26</v>
      </c>
      <c r="G131" t="s" s="50">
        <v>26</v>
      </c>
      <c r="H131" t="s" s="48">
        <v>31</v>
      </c>
      <c r="I131" t="s" s="51">
        <v>415</v>
      </c>
      <c r="J131" t="s" s="52">
        <v>416</v>
      </c>
      <c r="K131" t="s" s="53">
        <v>62</v>
      </c>
      <c r="L131" t="s" s="51">
        <v>417</v>
      </c>
      <c r="M131" s="54"/>
      <c r="N131" s="55"/>
      <c r="O131" s="55"/>
      <c r="P131" s="55"/>
      <c r="Q131" s="55"/>
      <c r="R131" s="55"/>
      <c r="S131" s="45"/>
      <c r="T131" s="16"/>
      <c r="U131" s="17"/>
    </row>
    <row r="132" ht="42.75" customHeight="1">
      <c r="A132" s="36">
        <v>327</v>
      </c>
      <c r="B132" t="s" s="48">
        <v>19</v>
      </c>
      <c r="C132" t="s" s="48">
        <v>26</v>
      </c>
      <c r="D132" t="s" s="48">
        <v>26</v>
      </c>
      <c r="E132" t="s" s="50">
        <v>26</v>
      </c>
      <c r="F132" t="s" s="50">
        <v>26</v>
      </c>
      <c r="G132" t="s" s="50">
        <v>26</v>
      </c>
      <c r="H132" t="s" s="48">
        <v>31</v>
      </c>
      <c r="I132" t="s" s="51">
        <v>418</v>
      </c>
      <c r="J132" t="s" s="52">
        <v>419</v>
      </c>
      <c r="K132" t="s" s="53">
        <v>34</v>
      </c>
      <c r="L132" t="s" s="51">
        <v>275</v>
      </c>
      <c r="M132" t="s" s="51">
        <v>420</v>
      </c>
      <c r="N132" s="55"/>
      <c r="O132" s="55"/>
      <c r="P132" s="55"/>
      <c r="Q132" s="55"/>
      <c r="R132" s="55"/>
      <c r="S132" s="45"/>
      <c r="T132" s="16"/>
      <c r="U132" s="17"/>
    </row>
    <row r="133" ht="42.75" customHeight="1">
      <c r="A133" s="36">
        <v>328</v>
      </c>
      <c r="B133" t="s" s="48">
        <v>19</v>
      </c>
      <c r="C133" t="s" s="48">
        <v>26</v>
      </c>
      <c r="D133" t="s" s="48">
        <v>26</v>
      </c>
      <c r="E133" t="s" s="50">
        <v>26</v>
      </c>
      <c r="F133" t="s" s="50">
        <v>26</v>
      </c>
      <c r="G133" t="s" s="50">
        <v>26</v>
      </c>
      <c r="H133" t="s" s="48">
        <v>31</v>
      </c>
      <c r="I133" t="s" s="51">
        <v>421</v>
      </c>
      <c r="J133" t="s" s="52">
        <v>422</v>
      </c>
      <c r="K133" t="s" s="53">
        <v>62</v>
      </c>
      <c r="L133" t="s" s="51">
        <v>423</v>
      </c>
      <c r="M133" s="54"/>
      <c r="N133" s="55"/>
      <c r="O133" s="55"/>
      <c r="P133" s="55"/>
      <c r="Q133" s="55"/>
      <c r="R133" s="55"/>
      <c r="S133" s="45"/>
      <c r="T133" s="16"/>
      <c r="U133" s="17"/>
    </row>
    <row r="134" ht="42.75" customHeight="1">
      <c r="A134" s="36">
        <v>333</v>
      </c>
      <c r="B134" t="s" s="48">
        <v>19</v>
      </c>
      <c r="C134" t="s" s="48">
        <v>26</v>
      </c>
      <c r="D134" t="s" s="48">
        <v>26</v>
      </c>
      <c r="E134" t="s" s="50">
        <v>26</v>
      </c>
      <c r="F134" t="s" s="50">
        <v>26</v>
      </c>
      <c r="G134" t="s" s="50">
        <v>26</v>
      </c>
      <c r="H134" t="s" s="48">
        <v>31</v>
      </c>
      <c r="I134" t="s" s="51">
        <v>424</v>
      </c>
      <c r="J134" t="s" s="52">
        <v>425</v>
      </c>
      <c r="K134" t="s" s="53">
        <v>62</v>
      </c>
      <c r="L134" t="s" s="51">
        <v>426</v>
      </c>
      <c r="M134" s="54"/>
      <c r="N134" s="55"/>
      <c r="O134" s="55"/>
      <c r="P134" s="55"/>
      <c r="Q134" s="55"/>
      <c r="R134" s="55"/>
      <c r="S134" s="45"/>
      <c r="T134" s="16"/>
      <c r="U134" s="17"/>
    </row>
    <row r="135" ht="28.5" customHeight="1">
      <c r="A135" s="36">
        <v>334</v>
      </c>
      <c r="B135" t="s" s="48">
        <v>19</v>
      </c>
      <c r="C135" t="s" s="48">
        <v>26</v>
      </c>
      <c r="D135" t="s" s="48">
        <v>26</v>
      </c>
      <c r="E135" t="s" s="50">
        <v>26</v>
      </c>
      <c r="F135" t="s" s="50">
        <v>26</v>
      </c>
      <c r="G135" t="s" s="50">
        <v>26</v>
      </c>
      <c r="H135" t="s" s="48">
        <v>31</v>
      </c>
      <c r="I135" t="s" s="51">
        <v>427</v>
      </c>
      <c r="J135" t="s" s="52">
        <v>428</v>
      </c>
      <c r="K135" t="s" s="53">
        <v>62</v>
      </c>
      <c r="L135" t="s" s="51">
        <v>429</v>
      </c>
      <c r="M135" s="54"/>
      <c r="N135" s="55"/>
      <c r="O135" s="55"/>
      <c r="P135" s="55"/>
      <c r="Q135" s="55"/>
      <c r="R135" s="55"/>
      <c r="S135" s="45"/>
      <c r="T135" s="16"/>
      <c r="U135" s="17"/>
    </row>
    <row r="136" ht="28.5" customHeight="1">
      <c r="A136" s="36">
        <v>336</v>
      </c>
      <c r="B136" t="s" s="48">
        <v>19</v>
      </c>
      <c r="C136" t="s" s="48">
        <v>26</v>
      </c>
      <c r="D136" t="s" s="48">
        <v>26</v>
      </c>
      <c r="E136" t="s" s="50">
        <v>26</v>
      </c>
      <c r="F136" t="s" s="50">
        <v>26</v>
      </c>
      <c r="G136" t="s" s="50">
        <v>26</v>
      </c>
      <c r="H136" t="s" s="48">
        <v>31</v>
      </c>
      <c r="I136" t="s" s="51">
        <v>430</v>
      </c>
      <c r="J136" t="s" s="52">
        <v>431</v>
      </c>
      <c r="K136" t="s" s="53">
        <v>34</v>
      </c>
      <c r="L136" t="s" s="51">
        <v>414</v>
      </c>
      <c r="M136" s="54"/>
      <c r="N136" s="55"/>
      <c r="O136" s="55"/>
      <c r="P136" s="55"/>
      <c r="Q136" s="55"/>
      <c r="R136" s="55"/>
      <c r="S136" s="45"/>
      <c r="T136" s="16"/>
      <c r="U136" s="17"/>
    </row>
    <row r="137" ht="28.5" customHeight="1">
      <c r="A137" s="36">
        <v>337</v>
      </c>
      <c r="B137" t="s" s="48">
        <v>19</v>
      </c>
      <c r="C137" t="s" s="48">
        <v>26</v>
      </c>
      <c r="D137" t="s" s="48">
        <v>26</v>
      </c>
      <c r="E137" t="s" s="50">
        <v>26</v>
      </c>
      <c r="F137" t="s" s="50">
        <v>26</v>
      </c>
      <c r="G137" t="s" s="50">
        <v>26</v>
      </c>
      <c r="H137" t="s" s="48">
        <v>31</v>
      </c>
      <c r="I137" t="s" s="51">
        <v>432</v>
      </c>
      <c r="J137" t="s" s="52">
        <v>433</v>
      </c>
      <c r="K137" t="s" s="53">
        <v>34</v>
      </c>
      <c r="L137" t="s" s="51">
        <v>434</v>
      </c>
      <c r="M137" s="54"/>
      <c r="N137" s="55"/>
      <c r="O137" s="55"/>
      <c r="P137" s="55"/>
      <c r="Q137" s="55"/>
      <c r="R137" s="55"/>
      <c r="S137" s="45"/>
      <c r="T137" s="16"/>
      <c r="U137" s="17"/>
    </row>
    <row r="138" ht="42.75" customHeight="1">
      <c r="A138" t="s" s="75">
        <v>435</v>
      </c>
      <c r="B138" t="s" s="48">
        <v>26</v>
      </c>
      <c r="C138" t="s" s="48">
        <v>20</v>
      </c>
      <c r="D138" t="s" s="48">
        <v>26</v>
      </c>
      <c r="E138" t="s" s="50">
        <v>26</v>
      </c>
      <c r="F138" t="s" s="50">
        <v>26</v>
      </c>
      <c r="G138" t="s" s="50">
        <v>26</v>
      </c>
      <c r="H138" t="s" s="48">
        <v>31</v>
      </c>
      <c r="I138" t="s" s="51">
        <v>436</v>
      </c>
      <c r="J138" t="s" s="52">
        <v>437</v>
      </c>
      <c r="K138" t="s" s="53">
        <v>58</v>
      </c>
      <c r="L138" s="54"/>
      <c r="M138" s="54"/>
      <c r="N138" t="s" s="53">
        <v>438</v>
      </c>
      <c r="O138" s="55"/>
      <c r="P138" s="55"/>
      <c r="Q138" s="55"/>
      <c r="R138" s="55"/>
      <c r="S138" s="45"/>
      <c r="T138" s="16"/>
      <c r="U138" s="17"/>
    </row>
    <row r="139" ht="16" customHeight="1">
      <c r="A139" s="36">
        <v>342</v>
      </c>
      <c r="B139" t="s" s="48">
        <v>19</v>
      </c>
      <c r="C139" t="s" s="48">
        <v>26</v>
      </c>
      <c r="D139" t="s" s="48">
        <v>26</v>
      </c>
      <c r="E139" t="s" s="50">
        <v>26</v>
      </c>
      <c r="F139" t="s" s="50">
        <v>26</v>
      </c>
      <c r="G139" t="s" s="50">
        <v>26</v>
      </c>
      <c r="H139" t="s" s="48">
        <v>31</v>
      </c>
      <c r="I139" t="s" s="51">
        <v>439</v>
      </c>
      <c r="J139" t="s" s="52">
        <v>440</v>
      </c>
      <c r="K139" t="s" s="53">
        <v>62</v>
      </c>
      <c r="L139" t="s" s="51">
        <v>441</v>
      </c>
      <c r="M139" s="54"/>
      <c r="N139" s="55"/>
      <c r="O139" s="55"/>
      <c r="P139" s="55"/>
      <c r="Q139" s="55"/>
      <c r="R139" s="55"/>
      <c r="S139" s="45"/>
      <c r="T139" s="16"/>
      <c r="U139" s="17"/>
    </row>
    <row r="140" ht="57" customHeight="1">
      <c r="A140" s="36">
        <v>343</v>
      </c>
      <c r="B140" t="s" s="48">
        <v>19</v>
      </c>
      <c r="C140" t="s" s="48">
        <v>26</v>
      </c>
      <c r="D140" t="s" s="48">
        <v>26</v>
      </c>
      <c r="E140" t="s" s="50">
        <v>26</v>
      </c>
      <c r="F140" t="s" s="50">
        <v>26</v>
      </c>
      <c r="G140" t="s" s="50">
        <v>26</v>
      </c>
      <c r="H140" t="s" s="48">
        <v>31</v>
      </c>
      <c r="I140" t="s" s="51">
        <v>442</v>
      </c>
      <c r="J140" t="s" s="52">
        <v>443</v>
      </c>
      <c r="K140" t="s" s="53">
        <v>45</v>
      </c>
      <c r="L140" t="s" s="51">
        <v>444</v>
      </c>
      <c r="M140" t="s" s="51">
        <v>445</v>
      </c>
      <c r="N140" s="55"/>
      <c r="O140" s="55"/>
      <c r="P140" s="55"/>
      <c r="Q140" s="55"/>
      <c r="R140" s="55"/>
      <c r="S140" s="45"/>
      <c r="T140" s="16"/>
      <c r="U140" s="17"/>
    </row>
    <row r="141" ht="29" customHeight="1">
      <c r="A141" s="36">
        <v>344</v>
      </c>
      <c r="B141" t="s" s="48">
        <v>19</v>
      </c>
      <c r="C141" t="s" s="48">
        <v>26</v>
      </c>
      <c r="D141" t="s" s="48">
        <v>26</v>
      </c>
      <c r="E141" t="s" s="50">
        <v>26</v>
      </c>
      <c r="F141" t="s" s="50">
        <v>26</v>
      </c>
      <c r="G141" t="s" s="50">
        <v>26</v>
      </c>
      <c r="H141" t="s" s="48">
        <v>31</v>
      </c>
      <c r="I141" t="s" s="51">
        <v>446</v>
      </c>
      <c r="J141" t="s" s="52">
        <v>447</v>
      </c>
      <c r="K141" t="s" s="53">
        <v>74</v>
      </c>
      <c r="L141" s="54"/>
      <c r="M141" t="s" s="51">
        <v>448</v>
      </c>
      <c r="N141" s="55"/>
      <c r="O141" s="55"/>
      <c r="P141" s="55"/>
      <c r="Q141" s="55"/>
      <c r="R141" s="55"/>
      <c r="S141" s="45"/>
      <c r="T141" s="16"/>
      <c r="U141" s="17"/>
    </row>
    <row r="142" ht="57" customHeight="1">
      <c r="A142" s="36">
        <v>348</v>
      </c>
      <c r="B142" t="s" s="48">
        <v>19</v>
      </c>
      <c r="C142" t="s" s="48">
        <v>26</v>
      </c>
      <c r="D142" t="s" s="48">
        <v>26</v>
      </c>
      <c r="E142" t="s" s="50">
        <v>26</v>
      </c>
      <c r="F142" t="s" s="50">
        <v>26</v>
      </c>
      <c r="G142" t="s" s="50">
        <v>26</v>
      </c>
      <c r="H142" t="s" s="48">
        <v>31</v>
      </c>
      <c r="I142" t="s" s="51">
        <v>449</v>
      </c>
      <c r="J142" t="s" s="52">
        <v>450</v>
      </c>
      <c r="K142" t="s" s="53">
        <v>45</v>
      </c>
      <c r="L142" t="s" s="51">
        <v>451</v>
      </c>
      <c r="M142" t="s" s="51">
        <v>452</v>
      </c>
      <c r="N142" s="55"/>
      <c r="O142" s="55"/>
      <c r="P142" s="55"/>
      <c r="Q142" s="55"/>
      <c r="R142" s="55"/>
      <c r="S142" s="45"/>
      <c r="T142" s="16"/>
      <c r="U142" s="17"/>
    </row>
    <row r="143" ht="42.75" customHeight="1">
      <c r="A143" s="36">
        <v>389</v>
      </c>
      <c r="B143" t="s" s="48">
        <v>26</v>
      </c>
      <c r="C143" t="s" s="48">
        <v>26</v>
      </c>
      <c r="D143" t="s" s="48">
        <v>26</v>
      </c>
      <c r="E143" t="s" s="50">
        <v>22</v>
      </c>
      <c r="F143" t="s" s="50">
        <v>26</v>
      </c>
      <c r="G143" t="s" s="50">
        <v>26</v>
      </c>
      <c r="H143" t="s" s="48">
        <v>26</v>
      </c>
      <c r="I143" t="s" s="51">
        <v>453</v>
      </c>
      <c r="J143" t="s" s="52">
        <v>454</v>
      </c>
      <c r="K143" t="s" s="53">
        <v>29</v>
      </c>
      <c r="L143" t="s" s="51">
        <v>455</v>
      </c>
      <c r="M143" s="54"/>
      <c r="N143" s="55"/>
      <c r="O143" s="55"/>
      <c r="P143" t="s" s="53">
        <v>456</v>
      </c>
      <c r="Q143" s="55"/>
      <c r="R143" s="55"/>
      <c r="S143" s="45"/>
      <c r="T143" s="16"/>
      <c r="U143" s="17"/>
    </row>
    <row r="144" ht="42.75" customHeight="1">
      <c r="A144" s="36">
        <v>391</v>
      </c>
      <c r="B144" t="s" s="48">
        <v>19</v>
      </c>
      <c r="C144" t="s" s="48">
        <v>26</v>
      </c>
      <c r="D144" t="s" s="48">
        <v>26</v>
      </c>
      <c r="E144" t="s" s="50">
        <v>26</v>
      </c>
      <c r="F144" t="s" s="50">
        <v>26</v>
      </c>
      <c r="G144" t="s" s="50">
        <v>26</v>
      </c>
      <c r="H144" t="s" s="48">
        <v>31</v>
      </c>
      <c r="I144" t="s" s="51">
        <v>457</v>
      </c>
      <c r="J144" t="s" s="52">
        <v>458</v>
      </c>
      <c r="K144" t="s" s="53">
        <v>74</v>
      </c>
      <c r="L144" s="54"/>
      <c r="M144" t="s" s="51">
        <v>459</v>
      </c>
      <c r="N144" s="55"/>
      <c r="O144" s="55"/>
      <c r="P144" s="55"/>
      <c r="Q144" s="55"/>
      <c r="R144" s="55"/>
      <c r="S144" s="45"/>
      <c r="T144" s="16"/>
      <c r="U144" s="17"/>
    </row>
    <row r="145" ht="99.75" customHeight="1">
      <c r="A145" s="36">
        <v>394</v>
      </c>
      <c r="B145" t="s" s="48">
        <v>19</v>
      </c>
      <c r="C145" t="s" s="48">
        <v>26</v>
      </c>
      <c r="D145" t="s" s="48">
        <v>26</v>
      </c>
      <c r="E145" t="s" s="50">
        <v>26</v>
      </c>
      <c r="F145" t="s" s="50">
        <v>26</v>
      </c>
      <c r="G145" t="s" s="50">
        <v>26</v>
      </c>
      <c r="H145" t="s" s="48">
        <v>31</v>
      </c>
      <c r="I145" t="s" s="51">
        <v>460</v>
      </c>
      <c r="J145" t="s" s="52">
        <v>461</v>
      </c>
      <c r="K145" t="s" s="53">
        <v>124</v>
      </c>
      <c r="L145" t="s" s="51">
        <v>462</v>
      </c>
      <c r="M145" t="s" s="51">
        <v>463</v>
      </c>
      <c r="N145" s="55"/>
      <c r="O145" s="55"/>
      <c r="P145" s="55"/>
      <c r="Q145" s="55"/>
      <c r="R145" s="55"/>
      <c r="S145" s="45"/>
      <c r="T145" s="16"/>
      <c r="U145" s="17"/>
    </row>
    <row r="146" ht="42.75" customHeight="1">
      <c r="A146" s="36">
        <v>408</v>
      </c>
      <c r="B146" t="s" s="48">
        <v>19</v>
      </c>
      <c r="C146" t="s" s="48">
        <v>26</v>
      </c>
      <c r="D146" t="s" s="48">
        <v>26</v>
      </c>
      <c r="E146" t="s" s="50">
        <v>26</v>
      </c>
      <c r="F146" t="s" s="50">
        <v>26</v>
      </c>
      <c r="G146" t="s" s="50">
        <v>26</v>
      </c>
      <c r="H146" t="s" s="48">
        <v>31</v>
      </c>
      <c r="I146" t="s" s="51">
        <v>464</v>
      </c>
      <c r="J146" t="s" s="52">
        <v>465</v>
      </c>
      <c r="K146" t="s" s="53">
        <v>34</v>
      </c>
      <c r="L146" t="s" s="51">
        <v>466</v>
      </c>
      <c r="M146" s="54"/>
      <c r="N146" s="55"/>
      <c r="O146" s="55"/>
      <c r="P146" s="55"/>
      <c r="Q146" s="55"/>
      <c r="R146" s="55"/>
      <c r="S146" s="45"/>
      <c r="T146" s="16"/>
      <c r="U146" s="17"/>
    </row>
    <row r="147" ht="42.75" customHeight="1">
      <c r="A147" s="36">
        <v>410</v>
      </c>
      <c r="B147" t="s" s="48">
        <v>19</v>
      </c>
      <c r="C147" t="s" s="48">
        <v>26</v>
      </c>
      <c r="D147" t="s" s="48">
        <v>26</v>
      </c>
      <c r="E147" t="s" s="50">
        <v>26</v>
      </c>
      <c r="F147" t="s" s="50">
        <v>26</v>
      </c>
      <c r="G147" t="s" s="50">
        <v>26</v>
      </c>
      <c r="H147" t="s" s="48">
        <v>31</v>
      </c>
      <c r="I147" t="s" s="51">
        <v>467</v>
      </c>
      <c r="J147" t="s" s="52">
        <v>468</v>
      </c>
      <c r="K147" t="s" s="53">
        <v>34</v>
      </c>
      <c r="L147" t="s" s="51">
        <v>162</v>
      </c>
      <c r="M147" s="54"/>
      <c r="N147" s="55"/>
      <c r="O147" s="55"/>
      <c r="P147" s="55"/>
      <c r="Q147" s="55"/>
      <c r="R147" s="55"/>
      <c r="S147" s="45"/>
      <c r="T147" s="16"/>
      <c r="U147" s="17"/>
    </row>
    <row r="148" ht="57" customHeight="1">
      <c r="A148" s="36">
        <v>414</v>
      </c>
      <c r="B148" t="s" s="48">
        <v>26</v>
      </c>
      <c r="C148" t="s" s="48">
        <v>26</v>
      </c>
      <c r="D148" t="s" s="48">
        <v>26</v>
      </c>
      <c r="E148" t="s" s="50">
        <v>22</v>
      </c>
      <c r="F148" t="s" s="50">
        <v>26</v>
      </c>
      <c r="G148" t="s" s="50">
        <v>26</v>
      </c>
      <c r="H148" t="s" s="48">
        <v>26</v>
      </c>
      <c r="I148" t="s" s="51">
        <v>469</v>
      </c>
      <c r="J148" t="s" s="52">
        <v>470</v>
      </c>
      <c r="K148" t="s" s="53">
        <v>29</v>
      </c>
      <c r="L148" t="s" s="51">
        <v>471</v>
      </c>
      <c r="M148" s="54"/>
      <c r="N148" s="55"/>
      <c r="O148" s="55"/>
      <c r="P148" t="s" s="53">
        <v>472</v>
      </c>
      <c r="Q148" s="55"/>
      <c r="R148" s="55"/>
      <c r="S148" s="45"/>
      <c r="T148" s="16"/>
      <c r="U148" s="17"/>
    </row>
    <row r="149" ht="28.5" customHeight="1">
      <c r="A149" s="36">
        <v>417</v>
      </c>
      <c r="B149" t="s" s="48">
        <v>19</v>
      </c>
      <c r="C149" t="s" s="48">
        <v>26</v>
      </c>
      <c r="D149" t="s" s="48">
        <v>26</v>
      </c>
      <c r="E149" t="s" s="50">
        <v>26</v>
      </c>
      <c r="F149" t="s" s="50">
        <v>26</v>
      </c>
      <c r="G149" t="s" s="50">
        <v>26</v>
      </c>
      <c r="H149" t="s" s="48">
        <v>31</v>
      </c>
      <c r="I149" t="s" s="51">
        <v>473</v>
      </c>
      <c r="J149" t="s" s="52">
        <v>474</v>
      </c>
      <c r="K149" t="s" s="53">
        <v>62</v>
      </c>
      <c r="L149" t="s" s="51">
        <v>475</v>
      </c>
      <c r="M149" s="54"/>
      <c r="N149" s="55"/>
      <c r="O149" s="55"/>
      <c r="P149" s="55"/>
      <c r="Q149" s="55"/>
      <c r="R149" s="55"/>
      <c r="S149" s="45"/>
      <c r="T149" s="16"/>
      <c r="U149" s="17"/>
    </row>
    <row r="150" ht="57" customHeight="1">
      <c r="A150" s="36">
        <v>418</v>
      </c>
      <c r="B150" t="s" s="48">
        <v>19</v>
      </c>
      <c r="C150" t="s" s="48">
        <v>26</v>
      </c>
      <c r="D150" t="s" s="48">
        <v>26</v>
      </c>
      <c r="E150" t="s" s="50">
        <v>26</v>
      </c>
      <c r="F150" t="s" s="50">
        <v>26</v>
      </c>
      <c r="G150" t="s" s="50">
        <v>26</v>
      </c>
      <c r="H150" t="s" s="48">
        <v>31</v>
      </c>
      <c r="I150" t="s" s="51">
        <v>476</v>
      </c>
      <c r="J150" t="s" s="52">
        <v>477</v>
      </c>
      <c r="K150" t="s" s="53">
        <v>45</v>
      </c>
      <c r="L150" t="s" s="51">
        <v>478</v>
      </c>
      <c r="M150" t="s" s="51">
        <v>479</v>
      </c>
      <c r="N150" s="55"/>
      <c r="O150" s="55"/>
      <c r="P150" s="55"/>
      <c r="Q150" s="55"/>
      <c r="R150" s="55"/>
      <c r="S150" s="45"/>
      <c r="T150" s="16"/>
      <c r="U150" s="17"/>
    </row>
    <row r="151" ht="28.5" customHeight="1">
      <c r="A151" s="36">
        <v>420</v>
      </c>
      <c r="B151" t="s" s="48">
        <v>19</v>
      </c>
      <c r="C151" t="s" s="48">
        <v>26</v>
      </c>
      <c r="D151" t="s" s="48">
        <v>26</v>
      </c>
      <c r="E151" t="s" s="50">
        <v>26</v>
      </c>
      <c r="F151" t="s" s="50">
        <v>26</v>
      </c>
      <c r="G151" t="s" s="50">
        <v>26</v>
      </c>
      <c r="H151" t="s" s="48">
        <v>31</v>
      </c>
      <c r="I151" t="s" s="51">
        <v>480</v>
      </c>
      <c r="J151" t="s" s="52">
        <v>481</v>
      </c>
      <c r="K151" t="s" s="53">
        <v>45</v>
      </c>
      <c r="L151" t="s" s="51">
        <v>482</v>
      </c>
      <c r="M151" t="s" s="51">
        <v>483</v>
      </c>
      <c r="N151" s="55"/>
      <c r="O151" s="55"/>
      <c r="P151" s="55"/>
      <c r="Q151" s="55"/>
      <c r="R151" s="55"/>
      <c r="S151" s="45"/>
      <c r="T151" s="16"/>
      <c r="U151" s="17"/>
    </row>
    <row r="152" ht="28.5" customHeight="1">
      <c r="A152" s="36">
        <v>421</v>
      </c>
      <c r="B152" t="s" s="48">
        <v>19</v>
      </c>
      <c r="C152" t="s" s="48">
        <v>26</v>
      </c>
      <c r="D152" t="s" s="48">
        <v>26</v>
      </c>
      <c r="E152" t="s" s="50">
        <v>26</v>
      </c>
      <c r="F152" t="s" s="50">
        <v>26</v>
      </c>
      <c r="G152" t="s" s="50">
        <v>26</v>
      </c>
      <c r="H152" t="s" s="48">
        <v>31</v>
      </c>
      <c r="I152" t="s" s="51">
        <v>484</v>
      </c>
      <c r="J152" t="s" s="52">
        <v>485</v>
      </c>
      <c r="K152" t="s" s="53">
        <v>62</v>
      </c>
      <c r="L152" t="s" s="51">
        <v>486</v>
      </c>
      <c r="M152" s="54"/>
      <c r="N152" s="55"/>
      <c r="O152" s="55"/>
      <c r="P152" s="55"/>
      <c r="Q152" s="55"/>
      <c r="R152" s="55"/>
      <c r="S152" s="45"/>
      <c r="T152" s="16"/>
      <c r="U152" s="17"/>
    </row>
    <row r="153" ht="42.75" customHeight="1">
      <c r="A153" s="36">
        <v>426</v>
      </c>
      <c r="B153" t="s" s="48">
        <v>19</v>
      </c>
      <c r="C153" t="s" s="48">
        <v>26</v>
      </c>
      <c r="D153" t="s" s="48">
        <v>26</v>
      </c>
      <c r="E153" t="s" s="50">
        <v>26</v>
      </c>
      <c r="F153" t="s" s="50">
        <v>26</v>
      </c>
      <c r="G153" t="s" s="50">
        <v>26</v>
      </c>
      <c r="H153" t="s" s="48">
        <v>31</v>
      </c>
      <c r="I153" t="s" s="51">
        <v>487</v>
      </c>
      <c r="J153" t="s" s="52">
        <v>488</v>
      </c>
      <c r="K153" t="s" s="53">
        <v>34</v>
      </c>
      <c r="L153" t="s" s="51">
        <v>489</v>
      </c>
      <c r="M153" s="54"/>
      <c r="N153" s="55"/>
      <c r="O153" s="55"/>
      <c r="P153" s="55"/>
      <c r="Q153" s="55"/>
      <c r="R153" s="55"/>
      <c r="S153" s="45"/>
      <c r="T153" s="16"/>
      <c r="U153" s="17"/>
    </row>
    <row r="154" ht="28.5" customHeight="1">
      <c r="A154" s="36">
        <v>427</v>
      </c>
      <c r="B154" t="s" s="48">
        <v>19</v>
      </c>
      <c r="C154" t="s" s="48">
        <v>26</v>
      </c>
      <c r="D154" t="s" s="48">
        <v>26</v>
      </c>
      <c r="E154" t="s" s="50">
        <v>26</v>
      </c>
      <c r="F154" t="s" s="50">
        <v>26</v>
      </c>
      <c r="G154" t="s" s="50">
        <v>26</v>
      </c>
      <c r="H154" t="s" s="48">
        <v>31</v>
      </c>
      <c r="I154" t="s" s="51">
        <v>490</v>
      </c>
      <c r="J154" t="s" s="52">
        <v>491</v>
      </c>
      <c r="K154" t="s" s="53">
        <v>62</v>
      </c>
      <c r="L154" t="s" s="51">
        <v>492</v>
      </c>
      <c r="M154" t="s" s="51">
        <v>493</v>
      </c>
      <c r="N154" s="55"/>
      <c r="O154" s="55"/>
      <c r="P154" s="55"/>
      <c r="Q154" s="55"/>
      <c r="R154" s="55"/>
      <c r="S154" s="45"/>
      <c r="T154" s="16"/>
      <c r="U154" s="17"/>
    </row>
    <row r="155" ht="28.5" customHeight="1">
      <c r="A155" s="36">
        <v>428</v>
      </c>
      <c r="B155" t="s" s="48">
        <v>19</v>
      </c>
      <c r="C155" t="s" s="48">
        <v>26</v>
      </c>
      <c r="D155" t="s" s="48">
        <v>26</v>
      </c>
      <c r="E155" t="s" s="50">
        <v>26</v>
      </c>
      <c r="F155" t="s" s="50">
        <v>26</v>
      </c>
      <c r="G155" t="s" s="50">
        <v>26</v>
      </c>
      <c r="H155" t="s" s="48">
        <v>31</v>
      </c>
      <c r="I155" t="s" s="51">
        <v>494</v>
      </c>
      <c r="J155" t="s" s="52">
        <v>495</v>
      </c>
      <c r="K155" t="s" s="53">
        <v>62</v>
      </c>
      <c r="L155" t="s" s="51">
        <v>496</v>
      </c>
      <c r="M155" s="54"/>
      <c r="N155" s="55"/>
      <c r="O155" s="55"/>
      <c r="P155" s="55"/>
      <c r="Q155" s="55"/>
      <c r="R155" s="55"/>
      <c r="S155" s="45"/>
      <c r="T155" s="16"/>
      <c r="U155" s="17"/>
    </row>
    <row r="156" ht="42.75" customHeight="1">
      <c r="A156" s="36">
        <v>429</v>
      </c>
      <c r="B156" t="s" s="69">
        <v>19</v>
      </c>
      <c r="C156" s="18"/>
      <c r="D156" s="18"/>
      <c r="E156" s="70"/>
      <c r="F156" s="70"/>
      <c r="G156" s="70"/>
      <c r="H156" t="s" s="69">
        <v>31</v>
      </c>
      <c r="I156" t="s" s="71">
        <v>497</v>
      </c>
      <c r="J156" t="s" s="72">
        <v>498</v>
      </c>
      <c r="K156" t="s" s="53">
        <v>58</v>
      </c>
      <c r="L156" s="73"/>
      <c r="M156" t="s" s="71">
        <v>499</v>
      </c>
      <c r="N156" s="73"/>
      <c r="O156" s="73"/>
      <c r="P156" s="73"/>
      <c r="Q156" s="73"/>
      <c r="R156" s="73"/>
      <c r="S156" s="74"/>
      <c r="T156" s="68"/>
      <c r="U156" s="17"/>
    </row>
    <row r="157" ht="28.5" customHeight="1">
      <c r="A157" s="36">
        <v>432</v>
      </c>
      <c r="B157" t="s" s="48">
        <v>19</v>
      </c>
      <c r="C157" t="s" s="48">
        <v>26</v>
      </c>
      <c r="D157" t="s" s="48">
        <v>26</v>
      </c>
      <c r="E157" t="s" s="50">
        <v>26</v>
      </c>
      <c r="F157" t="s" s="50">
        <v>26</v>
      </c>
      <c r="G157" t="s" s="50">
        <v>26</v>
      </c>
      <c r="H157" t="s" s="48">
        <v>31</v>
      </c>
      <c r="I157" t="s" s="51">
        <v>500</v>
      </c>
      <c r="J157" t="s" s="52">
        <v>501</v>
      </c>
      <c r="K157" t="s" s="53">
        <v>62</v>
      </c>
      <c r="L157" t="s" s="51">
        <v>502</v>
      </c>
      <c r="M157" s="54"/>
      <c r="N157" s="55"/>
      <c r="O157" s="55"/>
      <c r="P157" s="55"/>
      <c r="Q157" s="55"/>
      <c r="R157" s="55"/>
      <c r="S157" s="45"/>
      <c r="T157" s="16"/>
      <c r="U157" s="17"/>
    </row>
    <row r="158" ht="28.5" customHeight="1">
      <c r="A158" s="36">
        <v>434</v>
      </c>
      <c r="B158" t="s" s="48">
        <v>19</v>
      </c>
      <c r="C158" t="s" s="48">
        <v>26</v>
      </c>
      <c r="D158" t="s" s="48">
        <v>26</v>
      </c>
      <c r="E158" t="s" s="50">
        <v>26</v>
      </c>
      <c r="F158" t="s" s="50">
        <v>26</v>
      </c>
      <c r="G158" t="s" s="50">
        <v>26</v>
      </c>
      <c r="H158" t="s" s="48">
        <v>31</v>
      </c>
      <c r="I158" t="s" s="51">
        <v>503</v>
      </c>
      <c r="J158" t="s" s="52">
        <v>504</v>
      </c>
      <c r="K158" t="s" s="53">
        <v>34</v>
      </c>
      <c r="L158" t="s" s="51">
        <v>505</v>
      </c>
      <c r="M158" s="54"/>
      <c r="N158" s="55"/>
      <c r="O158" s="55"/>
      <c r="P158" s="55"/>
      <c r="Q158" s="55"/>
      <c r="R158" s="55"/>
      <c r="S158" s="45"/>
      <c r="T158" s="16"/>
      <c r="U158" s="17"/>
    </row>
    <row r="159" ht="42.75" customHeight="1">
      <c r="A159" s="36">
        <v>436</v>
      </c>
      <c r="B159" t="s" s="48">
        <v>26</v>
      </c>
      <c r="C159" t="s" s="48">
        <v>26</v>
      </c>
      <c r="D159" t="s" s="48">
        <v>26</v>
      </c>
      <c r="E159" t="s" s="50">
        <v>22</v>
      </c>
      <c r="F159" t="s" s="50">
        <v>26</v>
      </c>
      <c r="G159" t="s" s="50">
        <v>26</v>
      </c>
      <c r="H159" t="s" s="48">
        <v>26</v>
      </c>
      <c r="I159" t="s" s="51">
        <v>506</v>
      </c>
      <c r="J159" t="s" s="52">
        <v>507</v>
      </c>
      <c r="K159" t="s" s="53">
        <v>29</v>
      </c>
      <c r="L159" t="s" s="51">
        <v>455</v>
      </c>
      <c r="M159" s="54"/>
      <c r="N159" s="55"/>
      <c r="O159" s="55"/>
      <c r="P159" t="s" s="53">
        <v>508</v>
      </c>
      <c r="Q159" s="55"/>
      <c r="R159" s="55"/>
      <c r="S159" s="45"/>
      <c r="T159" s="16"/>
      <c r="U159" s="17"/>
    </row>
    <row r="160" ht="28.5" customHeight="1">
      <c r="A160" s="36">
        <v>437</v>
      </c>
      <c r="B160" t="s" s="48">
        <v>19</v>
      </c>
      <c r="C160" t="s" s="48">
        <v>26</v>
      </c>
      <c r="D160" t="s" s="48">
        <v>26</v>
      </c>
      <c r="E160" t="s" s="50">
        <v>26</v>
      </c>
      <c r="F160" t="s" s="50">
        <v>26</v>
      </c>
      <c r="G160" t="s" s="50">
        <v>26</v>
      </c>
      <c r="H160" t="s" s="48">
        <v>31</v>
      </c>
      <c r="I160" t="s" s="51">
        <v>509</v>
      </c>
      <c r="J160" t="s" s="52">
        <v>510</v>
      </c>
      <c r="K160" t="s" s="53">
        <v>34</v>
      </c>
      <c r="L160" t="s" s="51">
        <v>511</v>
      </c>
      <c r="M160" s="54"/>
      <c r="N160" s="55"/>
      <c r="O160" s="55"/>
      <c r="P160" s="55"/>
      <c r="Q160" s="55"/>
      <c r="R160" s="55"/>
      <c r="S160" s="45"/>
      <c r="T160" s="16"/>
      <c r="U160" s="17"/>
    </row>
    <row r="161" ht="28.5" customHeight="1">
      <c r="A161" s="36">
        <v>438</v>
      </c>
      <c r="B161" t="s" s="48">
        <v>19</v>
      </c>
      <c r="C161" t="s" s="48">
        <v>26</v>
      </c>
      <c r="D161" t="s" s="48">
        <v>26</v>
      </c>
      <c r="E161" t="s" s="50">
        <v>26</v>
      </c>
      <c r="F161" t="s" s="50">
        <v>26</v>
      </c>
      <c r="G161" t="s" s="50">
        <v>26</v>
      </c>
      <c r="H161" t="s" s="48">
        <v>31</v>
      </c>
      <c r="I161" t="s" s="51">
        <v>512</v>
      </c>
      <c r="J161" t="s" s="52">
        <v>513</v>
      </c>
      <c r="K161" t="s" s="53">
        <v>62</v>
      </c>
      <c r="L161" t="s" s="51">
        <v>514</v>
      </c>
      <c r="M161" s="54"/>
      <c r="N161" s="55"/>
      <c r="O161" s="55"/>
      <c r="P161" s="55"/>
      <c r="Q161" s="55"/>
      <c r="R161" s="55"/>
      <c r="S161" s="45"/>
      <c r="T161" s="16"/>
      <c r="U161" s="17"/>
    </row>
    <row r="162" ht="28.5" customHeight="1">
      <c r="A162" s="36">
        <v>440</v>
      </c>
      <c r="B162" t="s" s="48">
        <v>19</v>
      </c>
      <c r="C162" t="s" s="48">
        <v>26</v>
      </c>
      <c r="D162" t="s" s="48">
        <v>26</v>
      </c>
      <c r="E162" t="s" s="50">
        <v>26</v>
      </c>
      <c r="F162" t="s" s="50">
        <v>26</v>
      </c>
      <c r="G162" t="s" s="50">
        <v>26</v>
      </c>
      <c r="H162" t="s" s="48">
        <v>31</v>
      </c>
      <c r="I162" t="s" s="51">
        <v>515</v>
      </c>
      <c r="J162" t="s" s="52">
        <v>516</v>
      </c>
      <c r="K162" t="s" s="53">
        <v>74</v>
      </c>
      <c r="L162" s="54"/>
      <c r="M162" t="s" s="51">
        <v>517</v>
      </c>
      <c r="N162" s="55"/>
      <c r="O162" s="55"/>
      <c r="P162" s="55"/>
      <c r="Q162" s="55"/>
      <c r="R162" s="55"/>
      <c r="S162" s="45"/>
      <c r="T162" s="16"/>
      <c r="U162" s="17"/>
    </row>
    <row r="163" ht="28.5" customHeight="1">
      <c r="A163" s="36">
        <v>443</v>
      </c>
      <c r="B163" t="s" s="48">
        <v>19</v>
      </c>
      <c r="C163" t="s" s="48">
        <v>26</v>
      </c>
      <c r="D163" t="s" s="48">
        <v>26</v>
      </c>
      <c r="E163" t="s" s="50">
        <v>26</v>
      </c>
      <c r="F163" t="s" s="50">
        <v>26</v>
      </c>
      <c r="G163" t="s" s="50">
        <v>26</v>
      </c>
      <c r="H163" t="s" s="48">
        <v>31</v>
      </c>
      <c r="I163" t="s" s="51">
        <v>518</v>
      </c>
      <c r="J163" t="s" s="52">
        <v>519</v>
      </c>
      <c r="K163" t="s" s="53">
        <v>62</v>
      </c>
      <c r="L163" t="s" s="51">
        <v>520</v>
      </c>
      <c r="M163" s="54"/>
      <c r="N163" s="55"/>
      <c r="O163" s="55"/>
      <c r="P163" s="55"/>
      <c r="Q163" s="55"/>
      <c r="R163" s="55"/>
      <c r="S163" s="45"/>
      <c r="T163" s="16"/>
      <c r="U163" s="17"/>
    </row>
    <row r="164" ht="28.5" customHeight="1">
      <c r="A164" s="36">
        <v>444</v>
      </c>
      <c r="B164" t="s" s="48">
        <v>19</v>
      </c>
      <c r="C164" t="s" s="48">
        <v>26</v>
      </c>
      <c r="D164" t="s" s="48">
        <v>26</v>
      </c>
      <c r="E164" t="s" s="50">
        <v>26</v>
      </c>
      <c r="F164" t="s" s="50">
        <v>26</v>
      </c>
      <c r="G164" t="s" s="50">
        <v>26</v>
      </c>
      <c r="H164" t="s" s="48">
        <v>31</v>
      </c>
      <c r="I164" t="s" s="51">
        <v>521</v>
      </c>
      <c r="J164" t="s" s="52">
        <v>522</v>
      </c>
      <c r="K164" t="s" s="53">
        <v>34</v>
      </c>
      <c r="L164" t="s" s="51">
        <v>523</v>
      </c>
      <c r="M164" s="54"/>
      <c r="N164" s="55"/>
      <c r="O164" s="55"/>
      <c r="P164" s="55"/>
      <c r="Q164" s="55"/>
      <c r="R164" s="55"/>
      <c r="S164" s="45"/>
      <c r="T164" s="16"/>
      <c r="U164" s="17"/>
    </row>
    <row r="165" ht="242.25" customHeight="1">
      <c r="A165" s="36">
        <v>446</v>
      </c>
      <c r="B165" t="s" s="48">
        <v>19</v>
      </c>
      <c r="C165" t="s" s="48">
        <v>26</v>
      </c>
      <c r="D165" t="s" s="48">
        <v>26</v>
      </c>
      <c r="E165" t="s" s="50">
        <v>26</v>
      </c>
      <c r="F165" t="s" s="50">
        <v>26</v>
      </c>
      <c r="G165" t="s" s="50">
        <v>26</v>
      </c>
      <c r="H165" t="s" s="48">
        <v>31</v>
      </c>
      <c r="I165" t="s" s="51">
        <v>524</v>
      </c>
      <c r="J165" t="s" s="52">
        <v>525</v>
      </c>
      <c r="K165" t="s" s="53">
        <v>58</v>
      </c>
      <c r="L165" s="54"/>
      <c r="M165" t="s" s="51">
        <v>526</v>
      </c>
      <c r="N165" s="55"/>
      <c r="O165" s="55"/>
      <c r="P165" s="55"/>
      <c r="Q165" s="55"/>
      <c r="R165" s="55"/>
      <c r="S165" s="45"/>
      <c r="T165" s="16"/>
      <c r="U165" s="17"/>
    </row>
    <row r="166" ht="28.5" customHeight="1">
      <c r="A166" s="36">
        <v>449</v>
      </c>
      <c r="B166" t="s" s="48">
        <v>19</v>
      </c>
      <c r="C166" t="s" s="48">
        <v>26</v>
      </c>
      <c r="D166" t="s" s="48">
        <v>26</v>
      </c>
      <c r="E166" t="s" s="50">
        <v>26</v>
      </c>
      <c r="F166" t="s" s="50">
        <v>26</v>
      </c>
      <c r="G166" t="s" s="50">
        <v>26</v>
      </c>
      <c r="H166" t="s" s="48">
        <v>31</v>
      </c>
      <c r="I166" t="s" s="51">
        <v>527</v>
      </c>
      <c r="J166" t="s" s="52">
        <v>528</v>
      </c>
      <c r="K166" t="s" s="53">
        <v>34</v>
      </c>
      <c r="L166" t="s" s="51">
        <v>162</v>
      </c>
      <c r="M166" s="54"/>
      <c r="N166" s="55"/>
      <c r="O166" s="55"/>
      <c r="P166" s="55"/>
      <c r="Q166" s="55"/>
      <c r="R166" s="55"/>
      <c r="S166" s="45"/>
      <c r="T166" s="16"/>
      <c r="U166" s="17"/>
    </row>
    <row r="167" ht="42.75" customHeight="1">
      <c r="A167" s="36">
        <v>450</v>
      </c>
      <c r="B167" t="s" s="48">
        <v>19</v>
      </c>
      <c r="C167" t="s" s="48">
        <v>26</v>
      </c>
      <c r="D167" t="s" s="48">
        <v>26</v>
      </c>
      <c r="E167" t="s" s="50">
        <v>26</v>
      </c>
      <c r="F167" t="s" s="50">
        <v>26</v>
      </c>
      <c r="G167" t="s" s="50">
        <v>26</v>
      </c>
      <c r="H167" t="s" s="48">
        <v>31</v>
      </c>
      <c r="I167" t="s" s="51">
        <v>529</v>
      </c>
      <c r="J167" t="s" s="52">
        <v>530</v>
      </c>
      <c r="K167" t="s" s="53">
        <v>45</v>
      </c>
      <c r="L167" s="54"/>
      <c r="M167" t="s" s="51">
        <v>531</v>
      </c>
      <c r="N167" s="55"/>
      <c r="O167" s="55"/>
      <c r="P167" s="55"/>
      <c r="Q167" s="55"/>
      <c r="R167" s="55"/>
      <c r="S167" s="45"/>
      <c r="T167" s="16"/>
      <c r="U167" s="17"/>
    </row>
    <row r="168" ht="219.75" customHeight="1">
      <c r="A168" s="36">
        <v>453</v>
      </c>
      <c r="B168" t="s" s="48">
        <v>19</v>
      </c>
      <c r="C168" t="s" s="48">
        <v>26</v>
      </c>
      <c r="D168" t="s" s="48">
        <v>26</v>
      </c>
      <c r="E168" t="s" s="50">
        <v>26</v>
      </c>
      <c r="F168" t="s" s="50">
        <v>26</v>
      </c>
      <c r="G168" t="s" s="50">
        <v>26</v>
      </c>
      <c r="H168" t="s" s="48">
        <v>31</v>
      </c>
      <c r="I168" t="s" s="51">
        <v>532</v>
      </c>
      <c r="J168" t="s" s="52">
        <v>533</v>
      </c>
      <c r="K168" t="s" s="53">
        <v>58</v>
      </c>
      <c r="L168" s="54"/>
      <c r="M168" t="s" s="51">
        <v>534</v>
      </c>
      <c r="N168" s="55"/>
      <c r="O168" s="55"/>
      <c r="P168" s="55"/>
      <c r="Q168" s="55"/>
      <c r="R168" s="55"/>
      <c r="S168" s="45"/>
      <c r="T168" s="16"/>
      <c r="U168" s="17"/>
    </row>
    <row r="169" ht="159" customHeight="1">
      <c r="A169" s="86">
        <v>454</v>
      </c>
      <c r="B169" t="s" s="87">
        <v>19</v>
      </c>
      <c r="C169" t="s" s="88">
        <v>26</v>
      </c>
      <c r="D169" t="s" s="88">
        <v>26</v>
      </c>
      <c r="E169" t="s" s="89">
        <v>26</v>
      </c>
      <c r="F169" t="s" s="88">
        <v>26</v>
      </c>
      <c r="G169" t="s" s="88">
        <v>26</v>
      </c>
      <c r="H169" t="s" s="87">
        <v>31</v>
      </c>
      <c r="I169" t="s" s="61">
        <v>535</v>
      </c>
      <c r="J169" t="s" s="90">
        <v>536</v>
      </c>
      <c r="K169" t="s" s="91">
        <v>45</v>
      </c>
      <c r="L169" t="s" s="84">
        <v>537</v>
      </c>
      <c r="M169" t="s" s="84">
        <v>538</v>
      </c>
      <c r="N169" s="65"/>
      <c r="O169" s="65"/>
      <c r="P169" s="65"/>
      <c r="Q169" s="65"/>
      <c r="R169" s="66"/>
      <c r="S169" s="67"/>
      <c r="T169" s="16"/>
      <c r="U169" s="17"/>
    </row>
    <row r="170" ht="28.5" customHeight="1">
      <c r="A170" s="36">
        <v>455</v>
      </c>
      <c r="B170" t="s" s="48">
        <v>19</v>
      </c>
      <c r="C170" t="s" s="48">
        <v>26</v>
      </c>
      <c r="D170" t="s" s="48">
        <v>26</v>
      </c>
      <c r="E170" t="s" s="50">
        <v>26</v>
      </c>
      <c r="F170" t="s" s="50">
        <v>26</v>
      </c>
      <c r="G170" t="s" s="50">
        <v>26</v>
      </c>
      <c r="H170" t="s" s="48">
        <v>31</v>
      </c>
      <c r="I170" t="s" s="51">
        <v>539</v>
      </c>
      <c r="J170" t="s" s="52">
        <v>540</v>
      </c>
      <c r="K170" t="s" s="53">
        <v>45</v>
      </c>
      <c r="L170" s="54"/>
      <c r="M170" t="s" s="51">
        <v>541</v>
      </c>
      <c r="N170" s="55"/>
      <c r="O170" s="55"/>
      <c r="P170" s="55"/>
      <c r="Q170" s="55"/>
      <c r="R170" s="55"/>
      <c r="S170" s="45"/>
      <c r="T170" s="16"/>
      <c r="U170" s="17"/>
    </row>
    <row r="171" ht="42.75" customHeight="1">
      <c r="A171" s="36">
        <v>461</v>
      </c>
      <c r="B171" t="s" s="69">
        <v>19</v>
      </c>
      <c r="C171" s="18"/>
      <c r="D171" s="18"/>
      <c r="E171" s="70"/>
      <c r="F171" s="70"/>
      <c r="G171" s="70"/>
      <c r="H171" t="s" s="69">
        <v>31</v>
      </c>
      <c r="I171" t="s" s="71">
        <v>542</v>
      </c>
      <c r="J171" t="s" s="72">
        <v>543</v>
      </c>
      <c r="K171" t="s" s="71">
        <v>544</v>
      </c>
      <c r="L171" s="73"/>
      <c r="M171" t="s" s="71">
        <v>545</v>
      </c>
      <c r="N171" t="s" s="92">
        <v>546</v>
      </c>
      <c r="O171" s="73"/>
      <c r="P171" s="73"/>
      <c r="Q171" s="73"/>
      <c r="R171" s="73"/>
      <c r="S171" s="74"/>
      <c r="T171" s="68"/>
      <c r="U171" s="17"/>
    </row>
    <row r="172" ht="42.75" customHeight="1">
      <c r="A172" s="36">
        <v>464</v>
      </c>
      <c r="B172" t="s" s="48">
        <v>19</v>
      </c>
      <c r="C172" t="s" s="48">
        <v>26</v>
      </c>
      <c r="D172" t="s" s="48">
        <v>26</v>
      </c>
      <c r="E172" t="s" s="50">
        <v>26</v>
      </c>
      <c r="F172" t="s" s="50">
        <v>26</v>
      </c>
      <c r="G172" t="s" s="50">
        <v>26</v>
      </c>
      <c r="H172" t="s" s="48">
        <v>31</v>
      </c>
      <c r="I172" t="s" s="51">
        <v>547</v>
      </c>
      <c r="J172" t="s" s="52">
        <v>548</v>
      </c>
      <c r="K172" t="s" s="53">
        <v>62</v>
      </c>
      <c r="L172" t="s" s="51">
        <v>549</v>
      </c>
      <c r="M172" s="54"/>
      <c r="N172" s="55"/>
      <c r="O172" s="55"/>
      <c r="P172" s="55"/>
      <c r="Q172" s="55"/>
      <c r="R172" s="55"/>
      <c r="S172" s="45"/>
      <c r="T172" s="16"/>
      <c r="U172" s="17"/>
    </row>
    <row r="173" ht="142.5" customHeight="1">
      <c r="A173" s="36">
        <v>468</v>
      </c>
      <c r="B173" t="s" s="48">
        <v>19</v>
      </c>
      <c r="C173" t="s" s="48">
        <v>26</v>
      </c>
      <c r="D173" t="s" s="48">
        <v>26</v>
      </c>
      <c r="E173" t="s" s="50">
        <v>26</v>
      </c>
      <c r="F173" t="s" s="50">
        <v>26</v>
      </c>
      <c r="G173" t="s" s="50">
        <v>26</v>
      </c>
      <c r="H173" t="s" s="48">
        <v>31</v>
      </c>
      <c r="I173" t="s" s="51">
        <v>550</v>
      </c>
      <c r="J173" t="s" s="52">
        <v>551</v>
      </c>
      <c r="K173" t="s" s="53">
        <v>62</v>
      </c>
      <c r="L173" t="s" s="51">
        <v>552</v>
      </c>
      <c r="M173" t="s" s="51">
        <v>553</v>
      </c>
      <c r="N173" s="55"/>
      <c r="O173" s="55"/>
      <c r="P173" s="55"/>
      <c r="Q173" s="55"/>
      <c r="R173" s="55"/>
      <c r="S173" s="45"/>
      <c r="T173" s="16"/>
      <c r="U173" s="17"/>
    </row>
    <row r="174" ht="57" customHeight="1">
      <c r="A174" s="36">
        <v>471</v>
      </c>
      <c r="B174" t="s" s="48">
        <v>19</v>
      </c>
      <c r="C174" t="s" s="48">
        <v>26</v>
      </c>
      <c r="D174" t="s" s="48">
        <v>26</v>
      </c>
      <c r="E174" t="s" s="50">
        <v>26</v>
      </c>
      <c r="F174" t="s" s="50">
        <v>26</v>
      </c>
      <c r="G174" t="s" s="50">
        <v>26</v>
      </c>
      <c r="H174" t="s" s="48">
        <v>31</v>
      </c>
      <c r="I174" t="s" s="51">
        <v>554</v>
      </c>
      <c r="J174" t="s" s="52">
        <v>555</v>
      </c>
      <c r="K174" t="s" s="53">
        <v>102</v>
      </c>
      <c r="L174" s="54"/>
      <c r="M174" t="s" s="51">
        <v>556</v>
      </c>
      <c r="N174" s="55"/>
      <c r="O174" s="55"/>
      <c r="P174" s="55"/>
      <c r="Q174" s="55"/>
      <c r="R174" s="55"/>
      <c r="S174" s="45"/>
      <c r="T174" s="16"/>
      <c r="U174" s="17"/>
    </row>
    <row r="175" ht="28.5" customHeight="1">
      <c r="A175" s="36">
        <v>474</v>
      </c>
      <c r="B175" t="s" s="48">
        <v>19</v>
      </c>
      <c r="C175" t="s" s="48">
        <v>26</v>
      </c>
      <c r="D175" t="s" s="48">
        <v>26</v>
      </c>
      <c r="E175" t="s" s="50">
        <v>26</v>
      </c>
      <c r="F175" t="s" s="50">
        <v>26</v>
      </c>
      <c r="G175" t="s" s="50">
        <v>26</v>
      </c>
      <c r="H175" t="s" s="48">
        <v>31</v>
      </c>
      <c r="I175" t="s" s="51">
        <v>557</v>
      </c>
      <c r="J175" t="s" s="52">
        <v>558</v>
      </c>
      <c r="K175" t="s" s="53">
        <v>124</v>
      </c>
      <c r="L175" t="s" s="51">
        <v>559</v>
      </c>
      <c r="M175" t="s" s="51">
        <v>560</v>
      </c>
      <c r="N175" s="55"/>
      <c r="O175" s="55"/>
      <c r="P175" s="55"/>
      <c r="Q175" s="55"/>
      <c r="R175" s="55"/>
      <c r="S175" s="45"/>
      <c r="T175" s="16"/>
      <c r="U175" s="17"/>
    </row>
    <row r="176" ht="57" customHeight="1">
      <c r="A176" s="36">
        <v>475</v>
      </c>
      <c r="B176" t="s" s="48">
        <v>19</v>
      </c>
      <c r="C176" t="s" s="49">
        <v>26</v>
      </c>
      <c r="D176" t="s" s="49">
        <v>26</v>
      </c>
      <c r="E176" t="s" s="50">
        <v>26</v>
      </c>
      <c r="F176" t="s" s="49">
        <v>26</v>
      </c>
      <c r="G176" t="s" s="49">
        <v>26</v>
      </c>
      <c r="H176" t="s" s="60">
        <v>31</v>
      </c>
      <c r="I176" t="s" s="61">
        <v>561</v>
      </c>
      <c r="J176" t="s" s="62">
        <v>562</v>
      </c>
      <c r="K176" t="s" s="53">
        <v>45</v>
      </c>
      <c r="L176" t="s" s="63">
        <v>563</v>
      </c>
      <c r="M176" t="s" s="84">
        <v>564</v>
      </c>
      <c r="N176" s="65"/>
      <c r="O176" s="65"/>
      <c r="P176" s="65"/>
      <c r="Q176" s="65"/>
      <c r="R176" s="66"/>
      <c r="S176" s="67"/>
      <c r="T176" s="16"/>
      <c r="U176" s="17"/>
    </row>
    <row r="177" ht="42.75" customHeight="1">
      <c r="A177" s="36">
        <v>480</v>
      </c>
      <c r="B177" t="s" s="48">
        <v>19</v>
      </c>
      <c r="C177" t="s" s="48">
        <v>26</v>
      </c>
      <c r="D177" t="s" s="48">
        <v>26</v>
      </c>
      <c r="E177" t="s" s="50">
        <v>26</v>
      </c>
      <c r="F177" t="s" s="50">
        <v>26</v>
      </c>
      <c r="G177" t="s" s="50">
        <v>26</v>
      </c>
      <c r="H177" t="s" s="48">
        <v>31</v>
      </c>
      <c r="I177" t="s" s="51">
        <v>565</v>
      </c>
      <c r="J177" t="s" s="52">
        <v>566</v>
      </c>
      <c r="K177" t="s" s="53">
        <v>102</v>
      </c>
      <c r="L177" s="54"/>
      <c r="M177" t="s" s="51">
        <v>567</v>
      </c>
      <c r="N177" s="55"/>
      <c r="O177" s="55"/>
      <c r="P177" s="55"/>
      <c r="Q177" s="55"/>
      <c r="R177" s="55"/>
      <c r="S177" s="45"/>
      <c r="T177" s="16"/>
      <c r="U177" s="17"/>
    </row>
    <row r="178" ht="42.75" customHeight="1">
      <c r="A178" s="36">
        <v>483</v>
      </c>
      <c r="B178" t="s" s="69">
        <v>19</v>
      </c>
      <c r="C178" s="79"/>
      <c r="D178" s="79"/>
      <c r="E178" s="80"/>
      <c r="F178" s="80"/>
      <c r="G178" s="80"/>
      <c r="H178" t="s" s="93">
        <v>31</v>
      </c>
      <c r="I178" t="s" s="71">
        <v>568</v>
      </c>
      <c r="J178" t="s" s="72">
        <v>569</v>
      </c>
      <c r="K178" t="s" s="53">
        <v>102</v>
      </c>
      <c r="L178" s="73"/>
      <c r="M178" t="s" s="53">
        <v>570</v>
      </c>
      <c r="N178" s="73"/>
      <c r="O178" s="73"/>
      <c r="P178" s="73"/>
      <c r="Q178" s="73"/>
      <c r="R178" s="73"/>
      <c r="S178" s="74"/>
      <c r="T178" s="68"/>
      <c r="U178" s="17"/>
    </row>
    <row r="179" ht="28.5" customHeight="1">
      <c r="A179" s="36">
        <v>485</v>
      </c>
      <c r="B179" t="s" s="48">
        <v>19</v>
      </c>
      <c r="C179" t="s" s="48">
        <v>26</v>
      </c>
      <c r="D179" t="s" s="48">
        <v>26</v>
      </c>
      <c r="E179" t="s" s="50">
        <v>26</v>
      </c>
      <c r="F179" t="s" s="50">
        <v>26</v>
      </c>
      <c r="G179" t="s" s="50">
        <v>26</v>
      </c>
      <c r="H179" t="s" s="48">
        <v>31</v>
      </c>
      <c r="I179" t="s" s="51">
        <v>571</v>
      </c>
      <c r="J179" t="s" s="52">
        <v>572</v>
      </c>
      <c r="K179" t="s" s="53">
        <v>58</v>
      </c>
      <c r="L179" s="54"/>
      <c r="M179" t="s" s="51">
        <v>573</v>
      </c>
      <c r="N179" s="55"/>
      <c r="O179" s="55"/>
      <c r="P179" s="55"/>
      <c r="Q179" s="55"/>
      <c r="R179" s="55"/>
      <c r="S179" s="45"/>
      <c r="T179" s="16"/>
      <c r="U179" s="17"/>
    </row>
    <row r="180" ht="28.5" customHeight="1">
      <c r="A180" s="36">
        <v>486</v>
      </c>
      <c r="B180" t="s" s="48">
        <v>19</v>
      </c>
      <c r="C180" t="s" s="48">
        <v>26</v>
      </c>
      <c r="D180" t="s" s="48">
        <v>26</v>
      </c>
      <c r="E180" t="s" s="50">
        <v>26</v>
      </c>
      <c r="F180" t="s" s="50">
        <v>26</v>
      </c>
      <c r="G180" t="s" s="50">
        <v>26</v>
      </c>
      <c r="H180" t="s" s="48">
        <v>31</v>
      </c>
      <c r="I180" t="s" s="51">
        <v>574</v>
      </c>
      <c r="J180" t="s" s="52">
        <v>575</v>
      </c>
      <c r="K180" t="s" s="53">
        <v>62</v>
      </c>
      <c r="L180" t="s" s="51">
        <v>576</v>
      </c>
      <c r="M180" s="54"/>
      <c r="N180" s="55"/>
      <c r="O180" s="55"/>
      <c r="P180" s="55"/>
      <c r="Q180" s="55"/>
      <c r="R180" s="55"/>
      <c r="S180" s="45"/>
      <c r="T180" s="16"/>
      <c r="U180" s="17"/>
    </row>
    <row r="181" ht="85.5" customHeight="1">
      <c r="A181" s="36">
        <v>487</v>
      </c>
      <c r="B181" t="s" s="48">
        <v>19</v>
      </c>
      <c r="C181" t="s" s="48">
        <v>26</v>
      </c>
      <c r="D181" t="s" s="48">
        <v>26</v>
      </c>
      <c r="E181" t="s" s="50">
        <v>26</v>
      </c>
      <c r="F181" t="s" s="50">
        <v>26</v>
      </c>
      <c r="G181" t="s" s="50">
        <v>26</v>
      </c>
      <c r="H181" t="s" s="48">
        <v>31</v>
      </c>
      <c r="I181" t="s" s="51">
        <v>577</v>
      </c>
      <c r="J181" t="s" s="52">
        <v>578</v>
      </c>
      <c r="K181" t="s" s="53">
        <v>58</v>
      </c>
      <c r="L181" s="54"/>
      <c r="M181" t="s" s="51">
        <v>579</v>
      </c>
      <c r="N181" s="55"/>
      <c r="O181" s="55"/>
      <c r="P181" s="55"/>
      <c r="Q181" s="55"/>
      <c r="R181" s="55"/>
      <c r="S181" s="45"/>
      <c r="T181" s="16"/>
      <c r="U181" s="17"/>
    </row>
    <row r="182" ht="28.5" customHeight="1">
      <c r="A182" s="36">
        <v>488</v>
      </c>
      <c r="B182" t="s" s="48">
        <v>19</v>
      </c>
      <c r="C182" t="s" s="48">
        <v>26</v>
      </c>
      <c r="D182" t="s" s="48">
        <v>26</v>
      </c>
      <c r="E182" t="s" s="50">
        <v>26</v>
      </c>
      <c r="F182" t="s" s="50">
        <v>26</v>
      </c>
      <c r="G182" t="s" s="50">
        <v>26</v>
      </c>
      <c r="H182" t="s" s="48">
        <v>31</v>
      </c>
      <c r="I182" t="s" s="51">
        <v>580</v>
      </c>
      <c r="J182" t="s" s="52">
        <v>581</v>
      </c>
      <c r="K182" t="s" s="53">
        <v>34</v>
      </c>
      <c r="L182" t="s" s="51">
        <v>582</v>
      </c>
      <c r="M182" s="54"/>
      <c r="N182" s="55"/>
      <c r="O182" s="55"/>
      <c r="P182" s="55"/>
      <c r="Q182" s="55"/>
      <c r="R182" s="55"/>
      <c r="S182" s="45"/>
      <c r="T182" s="16"/>
      <c r="U182" s="17"/>
    </row>
    <row r="183" ht="99.75" customHeight="1">
      <c r="A183" s="36">
        <v>490</v>
      </c>
      <c r="B183" t="s" s="48">
        <v>19</v>
      </c>
      <c r="C183" t="s" s="48">
        <v>26</v>
      </c>
      <c r="D183" t="s" s="48">
        <v>26</v>
      </c>
      <c r="E183" t="s" s="50">
        <v>26</v>
      </c>
      <c r="F183" t="s" s="50">
        <v>26</v>
      </c>
      <c r="G183" t="s" s="50">
        <v>26</v>
      </c>
      <c r="H183" t="s" s="48">
        <v>31</v>
      </c>
      <c r="I183" t="s" s="51">
        <v>583</v>
      </c>
      <c r="J183" t="s" s="52">
        <v>584</v>
      </c>
      <c r="K183" t="s" s="53">
        <v>194</v>
      </c>
      <c r="L183" s="54"/>
      <c r="M183" t="s" s="51">
        <v>585</v>
      </c>
      <c r="N183" s="55"/>
      <c r="O183" s="55"/>
      <c r="P183" s="55"/>
      <c r="Q183" s="55"/>
      <c r="R183" s="55"/>
      <c r="S183" s="45"/>
      <c r="T183" s="16"/>
      <c r="U183" s="17"/>
    </row>
    <row r="184" ht="57" customHeight="1">
      <c r="A184" s="36">
        <v>491</v>
      </c>
      <c r="B184" t="s" s="48">
        <v>19</v>
      </c>
      <c r="C184" t="s" s="48">
        <v>26</v>
      </c>
      <c r="D184" t="s" s="48">
        <v>26</v>
      </c>
      <c r="E184" t="s" s="50">
        <v>26</v>
      </c>
      <c r="F184" t="s" s="50">
        <v>26</v>
      </c>
      <c r="G184" t="s" s="50">
        <v>26</v>
      </c>
      <c r="H184" t="s" s="48">
        <v>31</v>
      </c>
      <c r="I184" t="s" s="51">
        <v>586</v>
      </c>
      <c r="J184" t="s" s="52">
        <v>587</v>
      </c>
      <c r="K184" t="s" s="53">
        <v>34</v>
      </c>
      <c r="L184" t="s" s="51">
        <v>588</v>
      </c>
      <c r="M184" s="54"/>
      <c r="N184" s="55"/>
      <c r="O184" s="55"/>
      <c r="P184" s="55"/>
      <c r="Q184" s="55"/>
      <c r="R184" s="55"/>
      <c r="S184" s="45"/>
      <c r="T184" s="16"/>
      <c r="U184" s="17"/>
    </row>
    <row r="185" ht="28.5" customHeight="1">
      <c r="A185" s="36">
        <v>492</v>
      </c>
      <c r="B185" t="s" s="48">
        <v>19</v>
      </c>
      <c r="C185" t="s" s="48">
        <v>26</v>
      </c>
      <c r="D185" t="s" s="48">
        <v>26</v>
      </c>
      <c r="E185" t="s" s="50">
        <v>26</v>
      </c>
      <c r="F185" t="s" s="50">
        <v>26</v>
      </c>
      <c r="G185" t="s" s="50">
        <v>26</v>
      </c>
      <c r="H185" t="s" s="48">
        <v>31</v>
      </c>
      <c r="I185" t="s" s="51">
        <v>589</v>
      </c>
      <c r="J185" t="s" s="52">
        <v>590</v>
      </c>
      <c r="K185" t="s" s="53">
        <v>62</v>
      </c>
      <c r="L185" t="s" s="51">
        <v>591</v>
      </c>
      <c r="M185" s="54"/>
      <c r="N185" s="55"/>
      <c r="O185" s="55"/>
      <c r="P185" s="55"/>
      <c r="Q185" s="55"/>
      <c r="R185" s="55"/>
      <c r="S185" s="45"/>
      <c r="T185" s="16"/>
      <c r="U185" s="17"/>
    </row>
    <row r="186" ht="171" customHeight="1">
      <c r="A186" s="36">
        <v>494</v>
      </c>
      <c r="B186" t="s" s="48">
        <v>19</v>
      </c>
      <c r="C186" t="s" s="48">
        <v>26</v>
      </c>
      <c r="D186" t="s" s="48">
        <v>26</v>
      </c>
      <c r="E186" t="s" s="50">
        <v>26</v>
      </c>
      <c r="F186" t="s" s="50">
        <v>26</v>
      </c>
      <c r="G186" t="s" s="50">
        <v>26</v>
      </c>
      <c r="H186" t="s" s="48">
        <v>394</v>
      </c>
      <c r="I186" t="s" s="51">
        <v>592</v>
      </c>
      <c r="J186" t="s" s="94">
        <v>593</v>
      </c>
      <c r="K186" t="s" s="53">
        <v>58</v>
      </c>
      <c r="L186" s="54"/>
      <c r="M186" t="s" s="51">
        <v>594</v>
      </c>
      <c r="N186" s="55"/>
      <c r="O186" s="55"/>
      <c r="P186" s="55"/>
      <c r="Q186" s="55"/>
      <c r="R186" s="55"/>
      <c r="S186" s="45"/>
      <c r="T186" s="16"/>
      <c r="U186" s="17"/>
    </row>
    <row r="187" ht="28.5" customHeight="1">
      <c r="A187" s="36">
        <v>495</v>
      </c>
      <c r="B187" t="s" s="48">
        <v>19</v>
      </c>
      <c r="C187" t="s" s="48">
        <v>26</v>
      </c>
      <c r="D187" t="s" s="48">
        <v>26</v>
      </c>
      <c r="E187" t="s" s="50">
        <v>26</v>
      </c>
      <c r="F187" t="s" s="50">
        <v>26</v>
      </c>
      <c r="G187" t="s" s="50">
        <v>26</v>
      </c>
      <c r="H187" t="s" s="48">
        <v>31</v>
      </c>
      <c r="I187" t="s" s="51">
        <v>595</v>
      </c>
      <c r="J187" t="s" s="52">
        <v>596</v>
      </c>
      <c r="K187" t="s" s="53">
        <v>62</v>
      </c>
      <c r="L187" t="s" s="51">
        <v>597</v>
      </c>
      <c r="M187" s="54"/>
      <c r="N187" s="55"/>
      <c r="O187" s="55"/>
      <c r="P187" s="55"/>
      <c r="Q187" s="55"/>
      <c r="R187" s="55"/>
      <c r="S187" s="45"/>
      <c r="T187" s="16"/>
      <c r="U187" s="17"/>
    </row>
    <row r="188" ht="42.75" customHeight="1">
      <c r="A188" s="36">
        <v>506</v>
      </c>
      <c r="B188" t="s" s="48">
        <v>19</v>
      </c>
      <c r="C188" t="s" s="48">
        <v>26</v>
      </c>
      <c r="D188" t="s" s="48">
        <v>26</v>
      </c>
      <c r="E188" t="s" s="50">
        <v>26</v>
      </c>
      <c r="F188" t="s" s="50">
        <v>26</v>
      </c>
      <c r="G188" t="s" s="50">
        <v>26</v>
      </c>
      <c r="H188" t="s" s="48">
        <v>31</v>
      </c>
      <c r="I188" t="s" s="51">
        <v>598</v>
      </c>
      <c r="J188" t="s" s="52">
        <v>599</v>
      </c>
      <c r="K188" t="s" s="53">
        <v>45</v>
      </c>
      <c r="L188" s="54"/>
      <c r="M188" t="s" s="51">
        <v>600</v>
      </c>
      <c r="N188" s="55"/>
      <c r="O188" s="55"/>
      <c r="P188" s="55"/>
      <c r="Q188" s="55"/>
      <c r="R188" s="55"/>
      <c r="S188" s="45"/>
      <c r="T188" s="16"/>
      <c r="U188" s="17"/>
    </row>
    <row r="189" ht="42.75" customHeight="1">
      <c r="A189" s="36">
        <v>509</v>
      </c>
      <c r="B189" t="s" s="48">
        <v>19</v>
      </c>
      <c r="C189" t="s" s="48">
        <v>26</v>
      </c>
      <c r="D189" t="s" s="48">
        <v>26</v>
      </c>
      <c r="E189" t="s" s="50">
        <v>26</v>
      </c>
      <c r="F189" t="s" s="50">
        <v>26</v>
      </c>
      <c r="G189" t="s" s="50">
        <v>26</v>
      </c>
      <c r="H189" t="s" s="48">
        <v>31</v>
      </c>
      <c r="I189" t="s" s="51">
        <v>601</v>
      </c>
      <c r="J189" t="s" s="52">
        <v>602</v>
      </c>
      <c r="K189" t="s" s="53">
        <v>62</v>
      </c>
      <c r="L189" t="s" s="51">
        <v>603</v>
      </c>
      <c r="M189" s="54"/>
      <c r="N189" s="55"/>
      <c r="O189" s="55"/>
      <c r="P189" s="55"/>
      <c r="Q189" s="55"/>
      <c r="R189" s="55"/>
      <c r="S189" s="45"/>
      <c r="T189" s="16"/>
      <c r="U189" s="17"/>
    </row>
    <row r="190" ht="28.5" customHeight="1">
      <c r="A190" s="36">
        <v>512</v>
      </c>
      <c r="B190" t="s" s="48">
        <v>19</v>
      </c>
      <c r="C190" t="s" s="48">
        <v>26</v>
      </c>
      <c r="D190" t="s" s="48">
        <v>26</v>
      </c>
      <c r="E190" t="s" s="50">
        <v>26</v>
      </c>
      <c r="F190" t="s" s="50">
        <v>26</v>
      </c>
      <c r="G190" t="s" s="50">
        <v>26</v>
      </c>
      <c r="H190" t="s" s="48">
        <v>31</v>
      </c>
      <c r="I190" t="s" s="51">
        <v>604</v>
      </c>
      <c r="J190" t="s" s="52">
        <v>605</v>
      </c>
      <c r="K190" t="s" s="53">
        <v>45</v>
      </c>
      <c r="L190" t="s" s="51">
        <v>606</v>
      </c>
      <c r="M190" s="54"/>
      <c r="N190" s="55"/>
      <c r="O190" s="55"/>
      <c r="P190" s="55"/>
      <c r="Q190" s="55"/>
      <c r="R190" s="55"/>
      <c r="S190" s="45"/>
      <c r="T190" s="16"/>
      <c r="U190" s="17"/>
    </row>
    <row r="191" ht="28.5" customHeight="1">
      <c r="A191" s="36">
        <v>515</v>
      </c>
      <c r="B191" t="s" s="48">
        <v>19</v>
      </c>
      <c r="C191" t="s" s="48">
        <v>26</v>
      </c>
      <c r="D191" t="s" s="48">
        <v>26</v>
      </c>
      <c r="E191" t="s" s="50">
        <v>26</v>
      </c>
      <c r="F191" t="s" s="50">
        <v>26</v>
      </c>
      <c r="G191" t="s" s="50">
        <v>26</v>
      </c>
      <c r="H191" t="s" s="48">
        <v>31</v>
      </c>
      <c r="I191" t="s" s="51">
        <v>607</v>
      </c>
      <c r="J191" t="s" s="52">
        <v>608</v>
      </c>
      <c r="K191" t="s" s="53">
        <v>58</v>
      </c>
      <c r="L191" s="54"/>
      <c r="M191" t="s" s="51">
        <v>609</v>
      </c>
      <c r="N191" s="55"/>
      <c r="O191" s="55"/>
      <c r="P191" s="55"/>
      <c r="Q191" s="55"/>
      <c r="R191" s="55"/>
      <c r="S191" s="45"/>
      <c r="T191" s="16"/>
      <c r="U191" s="17"/>
    </row>
    <row r="192" ht="42.75" customHeight="1">
      <c r="A192" s="36">
        <v>517</v>
      </c>
      <c r="B192" t="s" s="48">
        <v>19</v>
      </c>
      <c r="C192" t="s" s="48">
        <v>26</v>
      </c>
      <c r="D192" t="s" s="48">
        <v>26</v>
      </c>
      <c r="E192" t="s" s="50">
        <v>26</v>
      </c>
      <c r="F192" t="s" s="50">
        <v>26</v>
      </c>
      <c r="G192" t="s" s="50">
        <v>26</v>
      </c>
      <c r="H192" t="s" s="48">
        <v>31</v>
      </c>
      <c r="I192" t="s" s="51">
        <v>610</v>
      </c>
      <c r="J192" t="s" s="52">
        <v>611</v>
      </c>
      <c r="K192" t="s" s="53">
        <v>62</v>
      </c>
      <c r="L192" t="s" s="51">
        <v>612</v>
      </c>
      <c r="M192" s="54"/>
      <c r="N192" s="55"/>
      <c r="O192" s="55"/>
      <c r="P192" s="55"/>
      <c r="Q192" s="55"/>
      <c r="R192" s="55"/>
      <c r="S192" s="45"/>
      <c r="T192" s="16"/>
      <c r="U192" s="17"/>
    </row>
    <row r="193" ht="42.75" customHeight="1">
      <c r="A193" s="36">
        <v>523</v>
      </c>
      <c r="B193" t="s" s="48">
        <v>19</v>
      </c>
      <c r="C193" t="s" s="48">
        <v>26</v>
      </c>
      <c r="D193" t="s" s="48">
        <v>26</v>
      </c>
      <c r="E193" t="s" s="50">
        <v>26</v>
      </c>
      <c r="F193" t="s" s="50">
        <v>26</v>
      </c>
      <c r="G193" t="s" s="50">
        <v>26</v>
      </c>
      <c r="H193" t="s" s="48">
        <v>31</v>
      </c>
      <c r="I193" t="s" s="51">
        <v>613</v>
      </c>
      <c r="J193" t="s" s="52">
        <v>614</v>
      </c>
      <c r="K193" t="s" s="53">
        <v>45</v>
      </c>
      <c r="L193" t="s" s="51">
        <v>615</v>
      </c>
      <c r="M193" s="54"/>
      <c r="N193" s="55"/>
      <c r="O193" s="55"/>
      <c r="P193" s="55"/>
      <c r="Q193" s="55"/>
      <c r="R193" s="55"/>
      <c r="S193" s="45"/>
      <c r="T193" s="16"/>
      <c r="U193" s="17"/>
    </row>
    <row r="194" ht="28.5" customHeight="1">
      <c r="A194" s="36">
        <v>537</v>
      </c>
      <c r="B194" t="s" s="48">
        <v>19</v>
      </c>
      <c r="C194" t="s" s="48">
        <v>26</v>
      </c>
      <c r="D194" t="s" s="48">
        <v>26</v>
      </c>
      <c r="E194" t="s" s="50">
        <v>26</v>
      </c>
      <c r="F194" t="s" s="50">
        <v>26</v>
      </c>
      <c r="G194" t="s" s="50">
        <v>26</v>
      </c>
      <c r="H194" t="s" s="48">
        <v>31</v>
      </c>
      <c r="I194" t="s" s="51">
        <v>616</v>
      </c>
      <c r="J194" t="s" s="52">
        <v>617</v>
      </c>
      <c r="K194" t="s" s="53">
        <v>62</v>
      </c>
      <c r="L194" t="s" s="51">
        <v>162</v>
      </c>
      <c r="M194" s="54"/>
      <c r="N194" s="55"/>
      <c r="O194" s="55"/>
      <c r="P194" s="55"/>
      <c r="Q194" s="55"/>
      <c r="R194" s="55"/>
      <c r="S194" s="45"/>
      <c r="T194" s="16"/>
      <c r="U194" s="17"/>
    </row>
    <row r="195" ht="28.5" customHeight="1">
      <c r="A195" s="36">
        <v>543</v>
      </c>
      <c r="B195" t="s" s="48">
        <v>19</v>
      </c>
      <c r="C195" t="s" s="48">
        <v>26</v>
      </c>
      <c r="D195" t="s" s="48">
        <v>26</v>
      </c>
      <c r="E195" t="s" s="50">
        <v>26</v>
      </c>
      <c r="F195" t="s" s="50">
        <v>26</v>
      </c>
      <c r="G195" t="s" s="50">
        <v>26</v>
      </c>
      <c r="H195" t="s" s="48">
        <v>31</v>
      </c>
      <c r="I195" t="s" s="51">
        <v>618</v>
      </c>
      <c r="J195" t="s" s="52">
        <v>619</v>
      </c>
      <c r="K195" t="s" s="53">
        <v>58</v>
      </c>
      <c r="L195" s="54"/>
      <c r="M195" t="s" s="51">
        <v>620</v>
      </c>
      <c r="N195" s="55"/>
      <c r="O195" s="55"/>
      <c r="P195" s="55"/>
      <c r="Q195" s="55"/>
      <c r="R195" s="55"/>
      <c r="S195" s="45"/>
      <c r="T195" s="16"/>
      <c r="U195" s="17"/>
    </row>
    <row r="196" ht="114" customHeight="1">
      <c r="A196" s="36">
        <v>544</v>
      </c>
      <c r="B196" t="s" s="48">
        <v>19</v>
      </c>
      <c r="C196" t="s" s="48">
        <v>26</v>
      </c>
      <c r="D196" t="s" s="48">
        <v>26</v>
      </c>
      <c r="E196" t="s" s="50">
        <v>26</v>
      </c>
      <c r="F196" t="s" s="50">
        <v>26</v>
      </c>
      <c r="G196" t="s" s="50">
        <v>26</v>
      </c>
      <c r="H196" t="s" s="48">
        <v>31</v>
      </c>
      <c r="I196" t="s" s="51">
        <v>621</v>
      </c>
      <c r="J196" t="s" s="52">
        <v>622</v>
      </c>
      <c r="K196" t="s" s="53">
        <v>62</v>
      </c>
      <c r="L196" t="s" s="51">
        <v>623</v>
      </c>
      <c r="M196" s="54"/>
      <c r="N196" s="55"/>
      <c r="O196" s="55"/>
      <c r="P196" s="55"/>
      <c r="Q196" s="55"/>
      <c r="R196" s="55"/>
      <c r="S196" s="45"/>
      <c r="T196" s="16"/>
      <c r="U196" s="17"/>
    </row>
    <row r="197" ht="28.5" customHeight="1">
      <c r="A197" s="36">
        <v>545</v>
      </c>
      <c r="B197" t="s" s="48">
        <v>19</v>
      </c>
      <c r="C197" t="s" s="48">
        <v>26</v>
      </c>
      <c r="D197" t="s" s="48">
        <v>26</v>
      </c>
      <c r="E197" t="s" s="50">
        <v>26</v>
      </c>
      <c r="F197" t="s" s="50">
        <v>26</v>
      </c>
      <c r="G197" t="s" s="50">
        <v>26</v>
      </c>
      <c r="H197" t="s" s="48">
        <v>31</v>
      </c>
      <c r="I197" t="s" s="51">
        <v>624</v>
      </c>
      <c r="J197" t="s" s="52">
        <v>625</v>
      </c>
      <c r="K197" t="s" s="53">
        <v>34</v>
      </c>
      <c r="L197" t="s" s="51">
        <v>626</v>
      </c>
      <c r="M197" s="54"/>
      <c r="N197" s="55"/>
      <c r="O197" s="55"/>
      <c r="P197" s="55"/>
      <c r="Q197" s="55"/>
      <c r="R197" s="55"/>
      <c r="S197" s="45"/>
      <c r="T197" s="16"/>
      <c r="U197" s="17"/>
    </row>
    <row r="198" ht="28.5" customHeight="1">
      <c r="A198" s="36">
        <v>548</v>
      </c>
      <c r="B198" t="s" s="48">
        <v>19</v>
      </c>
      <c r="C198" t="s" s="48">
        <v>26</v>
      </c>
      <c r="D198" t="s" s="48">
        <v>26</v>
      </c>
      <c r="E198" t="s" s="50">
        <v>26</v>
      </c>
      <c r="F198" t="s" s="50">
        <v>26</v>
      </c>
      <c r="G198" t="s" s="50">
        <v>26</v>
      </c>
      <c r="H198" t="s" s="48">
        <v>31</v>
      </c>
      <c r="I198" t="s" s="51">
        <v>627</v>
      </c>
      <c r="J198" t="s" s="52">
        <v>628</v>
      </c>
      <c r="K198" t="s" s="53">
        <v>74</v>
      </c>
      <c r="L198" s="54"/>
      <c r="M198" t="s" s="51">
        <v>629</v>
      </c>
      <c r="N198" s="55"/>
      <c r="O198" s="55"/>
      <c r="P198" s="55"/>
      <c r="Q198" s="55"/>
      <c r="R198" s="55"/>
      <c r="S198" s="45"/>
      <c r="T198" s="16"/>
      <c r="U198" s="17"/>
    </row>
    <row r="199" ht="42.75" customHeight="1">
      <c r="A199" s="36">
        <v>551</v>
      </c>
      <c r="B199" t="s" s="48">
        <v>19</v>
      </c>
      <c r="C199" t="s" s="48">
        <v>26</v>
      </c>
      <c r="D199" t="s" s="48">
        <v>26</v>
      </c>
      <c r="E199" t="s" s="50">
        <v>26</v>
      </c>
      <c r="F199" t="s" s="50">
        <v>26</v>
      </c>
      <c r="G199" t="s" s="50">
        <v>26</v>
      </c>
      <c r="H199" t="s" s="48">
        <v>31</v>
      </c>
      <c r="I199" t="s" s="51">
        <v>630</v>
      </c>
      <c r="J199" t="s" s="52">
        <v>631</v>
      </c>
      <c r="K199" t="s" s="53">
        <v>34</v>
      </c>
      <c r="L199" t="s" s="51">
        <v>632</v>
      </c>
      <c r="M199" s="54"/>
      <c r="N199" s="55"/>
      <c r="O199" s="55"/>
      <c r="P199" s="55"/>
      <c r="Q199" s="55"/>
      <c r="R199" s="55"/>
      <c r="S199" s="45"/>
      <c r="T199" s="16"/>
      <c r="U199" s="17"/>
    </row>
    <row r="200" ht="42.75" customHeight="1">
      <c r="A200" s="36">
        <v>553</v>
      </c>
      <c r="B200" t="s" s="48">
        <v>19</v>
      </c>
      <c r="C200" t="s" s="48">
        <v>26</v>
      </c>
      <c r="D200" t="s" s="48">
        <v>26</v>
      </c>
      <c r="E200" t="s" s="50">
        <v>26</v>
      </c>
      <c r="F200" t="s" s="50">
        <v>26</v>
      </c>
      <c r="G200" t="s" s="50">
        <v>26</v>
      </c>
      <c r="H200" t="s" s="48">
        <v>31</v>
      </c>
      <c r="I200" t="s" s="51">
        <v>633</v>
      </c>
      <c r="J200" t="s" s="52">
        <v>634</v>
      </c>
      <c r="K200" t="s" s="53">
        <v>194</v>
      </c>
      <c r="L200" s="54"/>
      <c r="M200" t="s" s="51">
        <v>635</v>
      </c>
      <c r="N200" s="55"/>
      <c r="O200" s="55"/>
      <c r="P200" s="55"/>
      <c r="Q200" s="55"/>
      <c r="R200" s="55"/>
      <c r="S200" s="45"/>
      <c r="T200" s="16"/>
      <c r="U200" s="17"/>
    </row>
    <row r="201" ht="28.5" customHeight="1">
      <c r="A201" s="36">
        <v>557</v>
      </c>
      <c r="B201" t="s" s="48">
        <v>19</v>
      </c>
      <c r="C201" t="s" s="48">
        <v>26</v>
      </c>
      <c r="D201" t="s" s="48">
        <v>26</v>
      </c>
      <c r="E201" t="s" s="50">
        <v>26</v>
      </c>
      <c r="F201" t="s" s="50">
        <v>26</v>
      </c>
      <c r="G201" t="s" s="50">
        <v>26</v>
      </c>
      <c r="H201" t="s" s="48">
        <v>31</v>
      </c>
      <c r="I201" t="s" s="51">
        <v>636</v>
      </c>
      <c r="J201" t="s" s="52">
        <v>637</v>
      </c>
      <c r="K201" t="s" s="53">
        <v>62</v>
      </c>
      <c r="L201" t="s" s="51">
        <v>638</v>
      </c>
      <c r="M201" s="54"/>
      <c r="N201" s="55"/>
      <c r="O201" s="55"/>
      <c r="P201" s="55"/>
      <c r="Q201" s="55"/>
      <c r="R201" s="55"/>
      <c r="S201" s="45"/>
      <c r="T201" s="16"/>
      <c r="U201" s="17"/>
    </row>
    <row r="202" ht="114" customHeight="1">
      <c r="A202" s="36">
        <v>559</v>
      </c>
      <c r="B202" t="s" s="48">
        <v>19</v>
      </c>
      <c r="C202" t="s" s="48">
        <v>26</v>
      </c>
      <c r="D202" t="s" s="48">
        <v>26</v>
      </c>
      <c r="E202" t="s" s="50">
        <v>26</v>
      </c>
      <c r="F202" t="s" s="50">
        <v>26</v>
      </c>
      <c r="G202" t="s" s="50">
        <v>26</v>
      </c>
      <c r="H202" t="s" s="48">
        <v>31</v>
      </c>
      <c r="I202" t="s" s="51">
        <v>639</v>
      </c>
      <c r="J202" t="s" s="52">
        <v>640</v>
      </c>
      <c r="K202" t="s" s="53">
        <v>45</v>
      </c>
      <c r="L202" t="s" s="51">
        <v>641</v>
      </c>
      <c r="M202" t="s" s="51">
        <v>642</v>
      </c>
      <c r="N202" s="55"/>
      <c r="O202" s="55"/>
      <c r="P202" s="55"/>
      <c r="Q202" s="55"/>
      <c r="R202" s="55"/>
      <c r="S202" s="45"/>
      <c r="T202" s="16"/>
      <c r="U202" s="17"/>
    </row>
    <row r="203" ht="28.5" customHeight="1">
      <c r="A203" s="36">
        <v>563</v>
      </c>
      <c r="B203" t="s" s="48">
        <v>26</v>
      </c>
      <c r="C203" t="s" s="48">
        <v>20</v>
      </c>
      <c r="D203" t="s" s="48">
        <v>26</v>
      </c>
      <c r="E203" t="s" s="50">
        <v>26</v>
      </c>
      <c r="F203" t="s" s="50">
        <v>26</v>
      </c>
      <c r="G203" t="s" s="50">
        <v>26</v>
      </c>
      <c r="H203" t="s" s="48">
        <v>31</v>
      </c>
      <c r="I203" t="s" s="51">
        <v>643</v>
      </c>
      <c r="J203" t="s" s="52">
        <v>644</v>
      </c>
      <c r="K203" t="s" s="53">
        <v>58</v>
      </c>
      <c r="L203" s="54"/>
      <c r="M203" s="54"/>
      <c r="N203" t="s" s="53">
        <v>645</v>
      </c>
      <c r="O203" s="55"/>
      <c r="P203" s="55"/>
      <c r="Q203" s="55"/>
      <c r="R203" s="55"/>
      <c r="S203" s="45"/>
      <c r="T203" s="16"/>
      <c r="U203" s="17"/>
    </row>
    <row r="204" ht="342" customHeight="1">
      <c r="A204" s="36">
        <v>564</v>
      </c>
      <c r="B204" t="s" s="48">
        <v>19</v>
      </c>
      <c r="C204" t="s" s="48">
        <v>26</v>
      </c>
      <c r="D204" t="s" s="48">
        <v>26</v>
      </c>
      <c r="E204" t="s" s="50">
        <v>26</v>
      </c>
      <c r="F204" t="s" s="50">
        <v>26</v>
      </c>
      <c r="G204" t="s" s="50">
        <v>26</v>
      </c>
      <c r="H204" t="s" s="48">
        <v>31</v>
      </c>
      <c r="I204" t="s" s="51">
        <v>646</v>
      </c>
      <c r="J204" t="s" s="52">
        <v>647</v>
      </c>
      <c r="K204" t="s" s="53">
        <v>34</v>
      </c>
      <c r="L204" t="s" s="51">
        <v>648</v>
      </c>
      <c r="M204" s="54"/>
      <c r="N204" s="55"/>
      <c r="O204" s="55"/>
      <c r="P204" s="55"/>
      <c r="Q204" s="55"/>
      <c r="R204" s="55"/>
      <c r="S204" s="45"/>
      <c r="T204" s="16"/>
      <c r="U204" s="17"/>
    </row>
    <row r="205" ht="28.5" customHeight="1">
      <c r="A205" s="36">
        <v>565</v>
      </c>
      <c r="B205" t="s" s="48">
        <v>19</v>
      </c>
      <c r="C205" t="s" s="48">
        <v>26</v>
      </c>
      <c r="D205" t="s" s="48">
        <v>26</v>
      </c>
      <c r="E205" t="s" s="50">
        <v>26</v>
      </c>
      <c r="F205" t="s" s="50">
        <v>26</v>
      </c>
      <c r="G205" t="s" s="50">
        <v>26</v>
      </c>
      <c r="H205" t="s" s="48">
        <v>31</v>
      </c>
      <c r="I205" t="s" s="51">
        <v>649</v>
      </c>
      <c r="J205" t="s" s="52">
        <v>650</v>
      </c>
      <c r="K205" t="s" s="53">
        <v>34</v>
      </c>
      <c r="L205" t="s" s="51">
        <v>651</v>
      </c>
      <c r="M205" s="54"/>
      <c r="N205" s="55"/>
      <c r="O205" s="55"/>
      <c r="P205" s="55"/>
      <c r="Q205" s="55"/>
      <c r="R205" s="55"/>
      <c r="S205" s="45"/>
      <c r="T205" s="16"/>
      <c r="U205" s="17"/>
    </row>
    <row r="206" ht="42.75" customHeight="1">
      <c r="A206" s="36">
        <v>566</v>
      </c>
      <c r="B206" t="s" s="48">
        <v>19</v>
      </c>
      <c r="C206" t="s" s="48">
        <v>26</v>
      </c>
      <c r="D206" t="s" s="48">
        <v>26</v>
      </c>
      <c r="E206" t="s" s="50">
        <v>26</v>
      </c>
      <c r="F206" t="s" s="50">
        <v>26</v>
      </c>
      <c r="G206" t="s" s="50">
        <v>26</v>
      </c>
      <c r="H206" t="s" s="48">
        <v>31</v>
      </c>
      <c r="I206" t="s" s="51">
        <v>652</v>
      </c>
      <c r="J206" t="s" s="52">
        <v>653</v>
      </c>
      <c r="K206" t="s" s="53">
        <v>62</v>
      </c>
      <c r="L206" t="s" s="51">
        <v>654</v>
      </c>
      <c r="M206" s="54"/>
      <c r="N206" t="s" s="53">
        <v>655</v>
      </c>
      <c r="O206" s="55"/>
      <c r="P206" s="55"/>
      <c r="Q206" s="55"/>
      <c r="R206" s="55"/>
      <c r="S206" s="45"/>
      <c r="T206" s="16"/>
      <c r="U206" s="17"/>
    </row>
    <row r="207" ht="28.5" customHeight="1">
      <c r="A207" s="36">
        <v>587</v>
      </c>
      <c r="B207" t="s" s="48">
        <v>19</v>
      </c>
      <c r="C207" t="s" s="48">
        <v>26</v>
      </c>
      <c r="D207" t="s" s="48">
        <v>26</v>
      </c>
      <c r="E207" t="s" s="50">
        <v>26</v>
      </c>
      <c r="F207" t="s" s="50">
        <v>26</v>
      </c>
      <c r="G207" t="s" s="50">
        <v>26</v>
      </c>
      <c r="H207" t="s" s="48">
        <v>31</v>
      </c>
      <c r="I207" t="s" s="51">
        <v>656</v>
      </c>
      <c r="J207" t="s" s="52">
        <v>657</v>
      </c>
      <c r="K207" t="s" s="53">
        <v>62</v>
      </c>
      <c r="L207" t="s" s="51">
        <v>658</v>
      </c>
      <c r="M207" s="54"/>
      <c r="N207" s="55"/>
      <c r="O207" s="55"/>
      <c r="P207" s="55"/>
      <c r="Q207" s="55"/>
      <c r="R207" s="55"/>
      <c r="S207" s="45"/>
      <c r="T207" s="16"/>
      <c r="U207" s="17"/>
    </row>
    <row r="208" ht="28.5" customHeight="1">
      <c r="A208" s="36">
        <v>588</v>
      </c>
      <c r="B208" t="s" s="48">
        <v>19</v>
      </c>
      <c r="C208" t="s" s="48">
        <v>26</v>
      </c>
      <c r="D208" t="s" s="48">
        <v>26</v>
      </c>
      <c r="E208" t="s" s="50">
        <v>26</v>
      </c>
      <c r="F208" t="s" s="50">
        <v>26</v>
      </c>
      <c r="G208" t="s" s="50">
        <v>26</v>
      </c>
      <c r="H208" t="s" s="48">
        <v>31</v>
      </c>
      <c r="I208" t="s" s="51">
        <v>659</v>
      </c>
      <c r="J208" t="s" s="52">
        <v>660</v>
      </c>
      <c r="K208" t="s" s="53">
        <v>34</v>
      </c>
      <c r="L208" t="s" s="51">
        <v>661</v>
      </c>
      <c r="M208" s="54"/>
      <c r="N208" s="55"/>
      <c r="O208" s="55"/>
      <c r="P208" s="55"/>
      <c r="Q208" s="55"/>
      <c r="R208" s="55"/>
      <c r="S208" s="45"/>
      <c r="T208" s="16"/>
      <c r="U208" s="17"/>
    </row>
    <row r="209" ht="28.5" customHeight="1">
      <c r="A209" s="36">
        <v>591</v>
      </c>
      <c r="B209" t="s" s="48">
        <v>19</v>
      </c>
      <c r="C209" t="s" s="48">
        <v>26</v>
      </c>
      <c r="D209" t="s" s="48">
        <v>26</v>
      </c>
      <c r="E209" t="s" s="50">
        <v>26</v>
      </c>
      <c r="F209" t="s" s="50">
        <v>26</v>
      </c>
      <c r="G209" t="s" s="50">
        <v>26</v>
      </c>
      <c r="H209" t="s" s="48">
        <v>31</v>
      </c>
      <c r="I209" t="s" s="51">
        <v>662</v>
      </c>
      <c r="J209" t="s" s="52">
        <v>663</v>
      </c>
      <c r="K209" t="s" s="53">
        <v>45</v>
      </c>
      <c r="L209" s="54"/>
      <c r="M209" t="s" s="51">
        <v>664</v>
      </c>
      <c r="N209" s="55"/>
      <c r="O209" s="55"/>
      <c r="P209" s="55"/>
      <c r="Q209" s="55"/>
      <c r="R209" s="55"/>
      <c r="S209" s="45"/>
      <c r="T209" s="16"/>
      <c r="U209" s="17"/>
    </row>
    <row r="210" ht="28.5" customHeight="1">
      <c r="A210" s="36">
        <v>593</v>
      </c>
      <c r="B210" t="s" s="48">
        <v>19</v>
      </c>
      <c r="C210" t="s" s="48">
        <v>26</v>
      </c>
      <c r="D210" t="s" s="48">
        <v>26</v>
      </c>
      <c r="E210" t="s" s="50">
        <v>26</v>
      </c>
      <c r="F210" t="s" s="50">
        <v>26</v>
      </c>
      <c r="G210" t="s" s="50">
        <v>26</v>
      </c>
      <c r="H210" t="s" s="48">
        <v>31</v>
      </c>
      <c r="I210" t="s" s="51">
        <v>665</v>
      </c>
      <c r="J210" t="s" s="52">
        <v>666</v>
      </c>
      <c r="K210" t="s" s="53">
        <v>102</v>
      </c>
      <c r="L210" t="s" s="51">
        <v>667</v>
      </c>
      <c r="M210" t="s" s="51">
        <v>668</v>
      </c>
      <c r="N210" t="s" s="53">
        <v>669</v>
      </c>
      <c r="O210" s="55"/>
      <c r="P210" s="55"/>
      <c r="Q210" s="55"/>
      <c r="R210" s="55"/>
      <c r="S210" s="45"/>
      <c r="T210" s="16"/>
      <c r="U210" s="17"/>
    </row>
    <row r="211" ht="28.5" customHeight="1">
      <c r="A211" s="36">
        <v>594</v>
      </c>
      <c r="B211" t="s" s="48">
        <v>19</v>
      </c>
      <c r="C211" t="s" s="48">
        <v>26</v>
      </c>
      <c r="D211" t="s" s="48">
        <v>26</v>
      </c>
      <c r="E211" t="s" s="50">
        <v>26</v>
      </c>
      <c r="F211" t="s" s="50">
        <v>26</v>
      </c>
      <c r="G211" t="s" s="50">
        <v>26</v>
      </c>
      <c r="H211" t="s" s="48">
        <v>31</v>
      </c>
      <c r="I211" t="s" s="51">
        <v>670</v>
      </c>
      <c r="J211" t="s" s="52">
        <v>671</v>
      </c>
      <c r="K211" t="s" s="53">
        <v>672</v>
      </c>
      <c r="L211" t="s" s="51">
        <v>673</v>
      </c>
      <c r="M211" t="s" s="51">
        <v>674</v>
      </c>
      <c r="N211" s="55"/>
      <c r="O211" s="55"/>
      <c r="P211" s="55"/>
      <c r="Q211" s="55"/>
      <c r="R211" s="55"/>
      <c r="S211" s="45"/>
      <c r="T211" s="16"/>
      <c r="U211" s="17"/>
    </row>
    <row r="212" ht="156.75" customHeight="1">
      <c r="A212" s="36">
        <v>595</v>
      </c>
      <c r="B212" t="s" s="48">
        <v>19</v>
      </c>
      <c r="C212" t="s" s="48">
        <v>26</v>
      </c>
      <c r="D212" t="s" s="48">
        <v>26</v>
      </c>
      <c r="E212" t="s" s="50">
        <v>26</v>
      </c>
      <c r="F212" t="s" s="50">
        <v>26</v>
      </c>
      <c r="G212" t="s" s="50">
        <v>26</v>
      </c>
      <c r="H212" t="s" s="48">
        <v>31</v>
      </c>
      <c r="I212" t="s" s="51">
        <v>675</v>
      </c>
      <c r="J212" t="s" s="52">
        <v>676</v>
      </c>
      <c r="K212" t="s" s="53">
        <v>62</v>
      </c>
      <c r="L212" t="s" s="51">
        <v>677</v>
      </c>
      <c r="M212" s="54"/>
      <c r="N212" s="55"/>
      <c r="O212" s="55"/>
      <c r="P212" s="55"/>
      <c r="Q212" s="55"/>
      <c r="R212" s="55"/>
      <c r="S212" s="45"/>
      <c r="T212" s="16"/>
      <c r="U212" s="17"/>
    </row>
    <row r="213" ht="71.25" customHeight="1">
      <c r="A213" s="36">
        <v>596</v>
      </c>
      <c r="B213" t="s" s="48">
        <v>26</v>
      </c>
      <c r="C213" t="s" s="48">
        <v>26</v>
      </c>
      <c r="D213" t="s" s="48">
        <v>26</v>
      </c>
      <c r="E213" t="s" s="50">
        <v>22</v>
      </c>
      <c r="F213" t="s" s="50">
        <v>26</v>
      </c>
      <c r="G213" t="s" s="50">
        <v>26</v>
      </c>
      <c r="H213" t="s" s="48">
        <v>26</v>
      </c>
      <c r="I213" t="s" s="51">
        <v>678</v>
      </c>
      <c r="J213" t="s" s="52">
        <v>679</v>
      </c>
      <c r="K213" t="s" s="53">
        <v>135</v>
      </c>
      <c r="L213" t="s" s="51">
        <v>680</v>
      </c>
      <c r="M213" s="54"/>
      <c r="N213" s="55"/>
      <c r="O213" s="55"/>
      <c r="P213" t="s" s="53">
        <v>681</v>
      </c>
      <c r="Q213" s="55"/>
      <c r="R213" s="55"/>
      <c r="S213" s="45"/>
      <c r="T213" s="16"/>
      <c r="U213" s="17"/>
    </row>
    <row r="214" ht="172.15" customHeight="1">
      <c r="A214" t="s" s="75">
        <v>682</v>
      </c>
      <c r="B214" t="s" s="48">
        <v>26</v>
      </c>
      <c r="C214" t="s" s="48">
        <v>26</v>
      </c>
      <c r="D214" t="s" s="48">
        <v>26</v>
      </c>
      <c r="E214" t="s" s="50">
        <v>22</v>
      </c>
      <c r="F214" t="s" s="50">
        <v>26</v>
      </c>
      <c r="G214" t="s" s="50">
        <v>26</v>
      </c>
      <c r="H214" t="s" s="48">
        <v>26</v>
      </c>
      <c r="I214" t="s" s="51">
        <v>683</v>
      </c>
      <c r="J214" t="s" s="52">
        <v>684</v>
      </c>
      <c r="K214" t="s" s="53">
        <v>135</v>
      </c>
      <c r="L214" t="s" s="51">
        <v>680</v>
      </c>
      <c r="M214" s="54"/>
      <c r="N214" s="55"/>
      <c r="O214" s="55"/>
      <c r="P214" t="s" s="53">
        <v>685</v>
      </c>
      <c r="Q214" t="s" s="53">
        <v>686</v>
      </c>
      <c r="R214" s="55"/>
      <c r="S214" s="45"/>
      <c r="T214" s="16"/>
      <c r="U214" s="17"/>
    </row>
    <row r="215" ht="28.5" customHeight="1">
      <c r="A215" s="36">
        <v>601</v>
      </c>
      <c r="B215" t="s" s="48">
        <v>19</v>
      </c>
      <c r="C215" t="s" s="48">
        <v>26</v>
      </c>
      <c r="D215" t="s" s="48">
        <v>26</v>
      </c>
      <c r="E215" t="s" s="50">
        <v>26</v>
      </c>
      <c r="F215" t="s" s="50">
        <v>26</v>
      </c>
      <c r="G215" t="s" s="50">
        <v>26</v>
      </c>
      <c r="H215" t="s" s="48">
        <v>31</v>
      </c>
      <c r="I215" t="s" s="51">
        <v>687</v>
      </c>
      <c r="J215" t="s" s="52">
        <v>688</v>
      </c>
      <c r="K215" t="s" s="53">
        <v>135</v>
      </c>
      <c r="L215" t="s" s="51">
        <v>689</v>
      </c>
      <c r="M215" t="s" s="51">
        <v>690</v>
      </c>
      <c r="N215" t="s" s="53">
        <v>691</v>
      </c>
      <c r="O215" s="55"/>
      <c r="P215" s="55"/>
      <c r="Q215" s="55"/>
      <c r="R215" s="55"/>
      <c r="S215" s="45"/>
      <c r="T215" s="16"/>
      <c r="U215" s="17"/>
    </row>
    <row r="216" ht="42.75" customHeight="1">
      <c r="A216" s="36">
        <v>602</v>
      </c>
      <c r="B216" t="s" s="48">
        <v>19</v>
      </c>
      <c r="C216" t="s" s="48">
        <v>26</v>
      </c>
      <c r="D216" t="s" s="48">
        <v>26</v>
      </c>
      <c r="E216" t="s" s="50">
        <v>26</v>
      </c>
      <c r="F216" t="s" s="50">
        <v>26</v>
      </c>
      <c r="G216" t="s" s="50">
        <v>26</v>
      </c>
      <c r="H216" t="s" s="48">
        <v>31</v>
      </c>
      <c r="I216" t="s" s="51">
        <v>692</v>
      </c>
      <c r="J216" t="s" s="52">
        <v>693</v>
      </c>
      <c r="K216" t="s" s="53">
        <v>74</v>
      </c>
      <c r="L216" s="54"/>
      <c r="M216" t="s" s="51">
        <v>694</v>
      </c>
      <c r="N216" s="55"/>
      <c r="O216" s="55"/>
      <c r="P216" s="55"/>
      <c r="Q216" s="55"/>
      <c r="R216" s="55"/>
      <c r="S216" s="45"/>
      <c r="T216" s="16"/>
      <c r="U216" s="17"/>
    </row>
    <row r="217" ht="28.5" customHeight="1">
      <c r="A217" s="36">
        <v>604</v>
      </c>
      <c r="B217" t="s" s="48">
        <v>26</v>
      </c>
      <c r="C217" t="s" s="48">
        <v>26</v>
      </c>
      <c r="D217" t="s" s="48">
        <v>26</v>
      </c>
      <c r="E217" t="s" s="50">
        <v>26</v>
      </c>
      <c r="F217" t="s" s="50">
        <v>23</v>
      </c>
      <c r="G217" t="s" s="50">
        <v>26</v>
      </c>
      <c r="H217" t="s" s="48">
        <v>26</v>
      </c>
      <c r="I217" t="s" s="51">
        <v>695</v>
      </c>
      <c r="J217" t="s" s="52">
        <v>696</v>
      </c>
      <c r="K217" t="s" s="53">
        <v>29</v>
      </c>
      <c r="L217" t="s" s="51">
        <v>278</v>
      </c>
      <c r="M217" s="54"/>
      <c r="N217" s="55"/>
      <c r="O217" s="55"/>
      <c r="P217" s="55"/>
      <c r="Q217" s="55"/>
      <c r="R217" s="55"/>
      <c r="S217" s="45"/>
      <c r="T217" s="16"/>
      <c r="U217" s="17"/>
    </row>
    <row r="218" ht="42.75" customHeight="1">
      <c r="A218" s="36">
        <v>609</v>
      </c>
      <c r="B218" t="s" s="48">
        <v>26</v>
      </c>
      <c r="C218" t="s" s="48">
        <v>26</v>
      </c>
      <c r="D218" t="s" s="48">
        <v>21</v>
      </c>
      <c r="E218" t="s" s="50">
        <v>26</v>
      </c>
      <c r="F218" t="s" s="50">
        <v>26</v>
      </c>
      <c r="G218" t="s" s="50">
        <v>26</v>
      </c>
      <c r="H218" t="s" s="48">
        <v>31</v>
      </c>
      <c r="I218" t="s" s="51">
        <v>697</v>
      </c>
      <c r="J218" t="s" s="52">
        <v>698</v>
      </c>
      <c r="K218" t="s" s="53">
        <v>62</v>
      </c>
      <c r="L218" t="s" s="51">
        <v>699</v>
      </c>
      <c r="M218" s="54"/>
      <c r="N218" s="55"/>
      <c r="O218" s="55"/>
      <c r="P218" s="55"/>
      <c r="Q218" s="55"/>
      <c r="R218" s="55"/>
      <c r="S218" s="45"/>
      <c r="T218" s="16"/>
      <c r="U218" s="17"/>
    </row>
    <row r="219" ht="57" customHeight="1">
      <c r="A219" s="36">
        <v>610</v>
      </c>
      <c r="B219" t="s" s="48">
        <v>26</v>
      </c>
      <c r="C219" t="s" s="48">
        <v>26</v>
      </c>
      <c r="D219" t="s" s="48">
        <v>21</v>
      </c>
      <c r="E219" t="s" s="50">
        <v>26</v>
      </c>
      <c r="F219" t="s" s="50">
        <v>26</v>
      </c>
      <c r="G219" t="s" s="50">
        <v>26</v>
      </c>
      <c r="H219" t="s" s="48">
        <v>31</v>
      </c>
      <c r="I219" t="s" s="51">
        <v>700</v>
      </c>
      <c r="J219" t="s" s="52">
        <v>701</v>
      </c>
      <c r="K219" t="s" s="53">
        <v>34</v>
      </c>
      <c r="L219" t="s" s="51">
        <v>162</v>
      </c>
      <c r="M219" s="54"/>
      <c r="N219" s="55"/>
      <c r="O219" s="55"/>
      <c r="P219" s="55"/>
      <c r="Q219" s="55"/>
      <c r="R219" s="55"/>
      <c r="S219" s="45"/>
      <c r="T219" s="16"/>
      <c r="U219" s="17"/>
    </row>
    <row r="220" ht="42.75" customHeight="1">
      <c r="A220" s="36">
        <v>611</v>
      </c>
      <c r="B220" t="s" s="48">
        <v>26</v>
      </c>
      <c r="C220" t="s" s="48">
        <v>26</v>
      </c>
      <c r="D220" t="s" s="48">
        <v>26</v>
      </c>
      <c r="E220" t="s" s="50">
        <v>26</v>
      </c>
      <c r="F220" t="s" s="50">
        <v>23</v>
      </c>
      <c r="G220" t="s" s="50">
        <v>26</v>
      </c>
      <c r="H220" t="s" s="48">
        <v>26</v>
      </c>
      <c r="I220" t="s" s="51">
        <v>702</v>
      </c>
      <c r="J220" t="s" s="52">
        <v>703</v>
      </c>
      <c r="K220" t="s" s="53">
        <v>29</v>
      </c>
      <c r="L220" s="54"/>
      <c r="M220" s="54"/>
      <c r="N220" s="55"/>
      <c r="O220" s="55"/>
      <c r="P220" s="55"/>
      <c r="Q220" t="s" s="53">
        <v>704</v>
      </c>
      <c r="R220" s="55"/>
      <c r="S220" s="45"/>
      <c r="T220" s="16"/>
      <c r="U220" s="17"/>
    </row>
    <row r="221" ht="42.75" customHeight="1">
      <c r="A221" s="36">
        <v>617</v>
      </c>
      <c r="B221" t="s" s="48">
        <v>19</v>
      </c>
      <c r="C221" t="s" s="48">
        <v>26</v>
      </c>
      <c r="D221" t="s" s="48">
        <v>26</v>
      </c>
      <c r="E221" t="s" s="50">
        <v>26</v>
      </c>
      <c r="F221" t="s" s="50">
        <v>26</v>
      </c>
      <c r="G221" t="s" s="50">
        <v>26</v>
      </c>
      <c r="H221" t="s" s="48">
        <v>31</v>
      </c>
      <c r="I221" t="s" s="51">
        <v>705</v>
      </c>
      <c r="J221" t="s" s="52">
        <v>706</v>
      </c>
      <c r="K221" t="s" s="53">
        <v>34</v>
      </c>
      <c r="L221" t="s" s="51">
        <v>707</v>
      </c>
      <c r="M221" s="54"/>
      <c r="N221" s="55"/>
      <c r="O221" s="55"/>
      <c r="P221" s="55"/>
      <c r="Q221" s="55"/>
      <c r="R221" s="55"/>
      <c r="S221" s="45"/>
      <c r="T221" s="16"/>
      <c r="U221" s="17"/>
    </row>
    <row r="222" ht="42.75" customHeight="1">
      <c r="A222" s="36">
        <v>618</v>
      </c>
      <c r="B222" t="s" s="48">
        <v>19</v>
      </c>
      <c r="C222" t="s" s="48">
        <v>26</v>
      </c>
      <c r="D222" t="s" s="48">
        <v>26</v>
      </c>
      <c r="E222" t="s" s="50">
        <v>26</v>
      </c>
      <c r="F222" t="s" s="50">
        <v>26</v>
      </c>
      <c r="G222" t="s" s="50">
        <v>26</v>
      </c>
      <c r="H222" t="s" s="48">
        <v>31</v>
      </c>
      <c r="I222" t="s" s="51">
        <v>708</v>
      </c>
      <c r="J222" t="s" s="52">
        <v>709</v>
      </c>
      <c r="K222" t="s" s="53">
        <v>34</v>
      </c>
      <c r="L222" t="s" s="51">
        <v>710</v>
      </c>
      <c r="M222" s="54"/>
      <c r="N222" s="55"/>
      <c r="O222" s="55"/>
      <c r="P222" s="55"/>
      <c r="Q222" s="55"/>
      <c r="R222" s="55"/>
      <c r="S222" s="45"/>
      <c r="T222" s="16"/>
      <c r="U222" s="17"/>
    </row>
    <row r="223" ht="28.5" customHeight="1">
      <c r="A223" s="36">
        <v>619</v>
      </c>
      <c r="B223" t="s" s="48">
        <v>19</v>
      </c>
      <c r="C223" t="s" s="48">
        <v>26</v>
      </c>
      <c r="D223" t="s" s="48">
        <v>26</v>
      </c>
      <c r="E223" t="s" s="50">
        <v>26</v>
      </c>
      <c r="F223" t="s" s="50">
        <v>26</v>
      </c>
      <c r="G223" t="s" s="50">
        <v>26</v>
      </c>
      <c r="H223" t="s" s="48">
        <v>31</v>
      </c>
      <c r="I223" t="s" s="51">
        <v>711</v>
      </c>
      <c r="J223" t="s" s="52">
        <v>712</v>
      </c>
      <c r="K223" t="s" s="53">
        <v>34</v>
      </c>
      <c r="L223" t="s" s="51">
        <v>713</v>
      </c>
      <c r="M223" s="54"/>
      <c r="N223" s="55"/>
      <c r="O223" s="55"/>
      <c r="P223" s="55"/>
      <c r="Q223" s="55"/>
      <c r="R223" s="55"/>
      <c r="S223" s="45"/>
      <c r="T223" s="16"/>
      <c r="U223" s="17"/>
    </row>
    <row r="224" ht="42.75" customHeight="1">
      <c r="A224" s="36">
        <v>621</v>
      </c>
      <c r="B224" t="s" s="48">
        <v>19</v>
      </c>
      <c r="C224" t="s" s="48">
        <v>26</v>
      </c>
      <c r="D224" t="s" s="48">
        <v>26</v>
      </c>
      <c r="E224" t="s" s="50">
        <v>26</v>
      </c>
      <c r="F224" t="s" s="50">
        <v>26</v>
      </c>
      <c r="G224" t="s" s="50">
        <v>26</v>
      </c>
      <c r="H224" t="s" s="48">
        <v>31</v>
      </c>
      <c r="I224" t="s" s="51">
        <v>714</v>
      </c>
      <c r="J224" t="s" s="52">
        <v>715</v>
      </c>
      <c r="K224" t="s" s="53">
        <v>102</v>
      </c>
      <c r="L224" s="54"/>
      <c r="M224" t="s" s="51">
        <v>716</v>
      </c>
      <c r="N224" s="55"/>
      <c r="O224" s="55"/>
      <c r="P224" s="55"/>
      <c r="Q224" s="55"/>
      <c r="R224" s="55"/>
      <c r="S224" s="45"/>
      <c r="T224" s="16"/>
      <c r="U224" s="17"/>
    </row>
    <row r="225" ht="28.5" customHeight="1">
      <c r="A225" s="36">
        <v>622</v>
      </c>
      <c r="B225" t="s" s="48">
        <v>19</v>
      </c>
      <c r="C225" t="s" s="48">
        <v>26</v>
      </c>
      <c r="D225" t="s" s="48">
        <v>26</v>
      </c>
      <c r="E225" t="s" s="50">
        <v>26</v>
      </c>
      <c r="F225" t="s" s="50">
        <v>26</v>
      </c>
      <c r="G225" t="s" s="50">
        <v>26</v>
      </c>
      <c r="H225" t="s" s="48">
        <v>31</v>
      </c>
      <c r="I225" t="s" s="51">
        <v>717</v>
      </c>
      <c r="J225" t="s" s="52">
        <v>718</v>
      </c>
      <c r="K225" t="s" s="53">
        <v>62</v>
      </c>
      <c r="L225" t="s" s="51">
        <v>719</v>
      </c>
      <c r="M225" s="54"/>
      <c r="N225" s="55"/>
      <c r="O225" s="55"/>
      <c r="P225" s="55"/>
      <c r="Q225" s="55"/>
      <c r="R225" s="55"/>
      <c r="S225" s="45"/>
      <c r="T225" s="16"/>
      <c r="U225" s="17"/>
    </row>
    <row r="226" ht="28.5" customHeight="1">
      <c r="A226" s="36">
        <v>625</v>
      </c>
      <c r="B226" t="s" s="48">
        <v>19</v>
      </c>
      <c r="C226" t="s" s="48">
        <v>26</v>
      </c>
      <c r="D226" t="s" s="48">
        <v>26</v>
      </c>
      <c r="E226" t="s" s="50">
        <v>26</v>
      </c>
      <c r="F226" t="s" s="50">
        <v>26</v>
      </c>
      <c r="G226" t="s" s="50">
        <v>26</v>
      </c>
      <c r="H226" t="s" s="48">
        <v>394</v>
      </c>
      <c r="I226" t="s" s="51">
        <v>720</v>
      </c>
      <c r="J226" t="s" s="52">
        <v>721</v>
      </c>
      <c r="K226" t="s" s="53">
        <v>62</v>
      </c>
      <c r="L226" t="s" s="51">
        <v>722</v>
      </c>
      <c r="M226" s="54"/>
      <c r="N226" s="55"/>
      <c r="O226" s="55"/>
      <c r="P226" s="55"/>
      <c r="Q226" s="55"/>
      <c r="R226" s="55"/>
      <c r="S226" s="45"/>
      <c r="T226" s="16"/>
      <c r="U226" s="17"/>
    </row>
    <row r="227" ht="85.5" customHeight="1">
      <c r="A227" s="36">
        <v>626</v>
      </c>
      <c r="B227" t="s" s="48">
        <v>19</v>
      </c>
      <c r="C227" t="s" s="48">
        <v>26</v>
      </c>
      <c r="D227" t="s" s="48">
        <v>26</v>
      </c>
      <c r="E227" t="s" s="50">
        <v>26</v>
      </c>
      <c r="F227" t="s" s="50">
        <v>26</v>
      </c>
      <c r="G227" t="s" s="50">
        <v>26</v>
      </c>
      <c r="H227" t="s" s="48">
        <v>31</v>
      </c>
      <c r="I227" t="s" s="51">
        <v>723</v>
      </c>
      <c r="J227" t="s" s="52">
        <v>724</v>
      </c>
      <c r="K227" t="s" s="53">
        <v>34</v>
      </c>
      <c r="L227" t="s" s="51">
        <v>725</v>
      </c>
      <c r="M227" s="54"/>
      <c r="N227" s="55"/>
      <c r="O227" s="55"/>
      <c r="P227" s="55"/>
      <c r="Q227" s="55"/>
      <c r="R227" s="55"/>
      <c r="S227" s="45"/>
      <c r="T227" s="16"/>
      <c r="U227" s="17"/>
    </row>
    <row r="228" ht="42.75" customHeight="1">
      <c r="A228" s="36">
        <v>629</v>
      </c>
      <c r="B228" t="s" s="48">
        <v>19</v>
      </c>
      <c r="C228" t="s" s="48">
        <v>26</v>
      </c>
      <c r="D228" t="s" s="48">
        <v>26</v>
      </c>
      <c r="E228" t="s" s="50">
        <v>26</v>
      </c>
      <c r="F228" t="s" s="50">
        <v>26</v>
      </c>
      <c r="G228" t="s" s="50">
        <v>26</v>
      </c>
      <c r="H228" t="s" s="48">
        <v>31</v>
      </c>
      <c r="I228" t="s" s="51">
        <v>726</v>
      </c>
      <c r="J228" t="s" s="52">
        <v>727</v>
      </c>
      <c r="K228" t="s" s="53">
        <v>34</v>
      </c>
      <c r="L228" t="s" s="51">
        <v>728</v>
      </c>
      <c r="M228" s="54"/>
      <c r="N228" s="55"/>
      <c r="O228" s="55"/>
      <c r="P228" s="55"/>
      <c r="Q228" s="55"/>
      <c r="R228" s="55"/>
      <c r="S228" s="45"/>
      <c r="T228" s="16"/>
      <c r="U228" s="17"/>
    </row>
    <row r="229" ht="42.75" customHeight="1">
      <c r="A229" s="36">
        <v>630</v>
      </c>
      <c r="B229" t="s" s="48">
        <v>19</v>
      </c>
      <c r="C229" t="s" s="48">
        <v>26</v>
      </c>
      <c r="D229" t="s" s="48">
        <v>26</v>
      </c>
      <c r="E229" t="s" s="50">
        <v>26</v>
      </c>
      <c r="F229" t="s" s="50">
        <v>26</v>
      </c>
      <c r="G229" t="s" s="50">
        <v>26</v>
      </c>
      <c r="H229" t="s" s="48">
        <v>31</v>
      </c>
      <c r="I229" t="s" s="51">
        <v>729</v>
      </c>
      <c r="J229" t="s" s="52">
        <v>730</v>
      </c>
      <c r="K229" t="s" s="53">
        <v>62</v>
      </c>
      <c r="L229" t="s" s="51">
        <v>731</v>
      </c>
      <c r="M229" s="54"/>
      <c r="N229" s="55"/>
      <c r="O229" s="55"/>
      <c r="P229" s="55"/>
      <c r="Q229" s="55"/>
      <c r="R229" s="55"/>
      <c r="S229" s="45"/>
      <c r="T229" s="16"/>
      <c r="U229" s="17"/>
    </row>
    <row r="230" ht="42.75" customHeight="1">
      <c r="A230" s="36">
        <v>632</v>
      </c>
      <c r="B230" t="s" s="48">
        <v>19</v>
      </c>
      <c r="C230" t="s" s="48">
        <v>26</v>
      </c>
      <c r="D230" t="s" s="48">
        <v>26</v>
      </c>
      <c r="E230" t="s" s="50">
        <v>26</v>
      </c>
      <c r="F230" t="s" s="50">
        <v>26</v>
      </c>
      <c r="G230" t="s" s="50">
        <v>26</v>
      </c>
      <c r="H230" t="s" s="48">
        <v>31</v>
      </c>
      <c r="I230" t="s" s="51">
        <v>732</v>
      </c>
      <c r="J230" t="s" s="52">
        <v>733</v>
      </c>
      <c r="K230" t="s" s="53">
        <v>62</v>
      </c>
      <c r="L230" t="s" s="51">
        <v>734</v>
      </c>
      <c r="M230" s="54"/>
      <c r="N230" t="s" s="53">
        <v>735</v>
      </c>
      <c r="O230" s="55"/>
      <c r="P230" s="55"/>
      <c r="Q230" s="55"/>
      <c r="R230" s="55"/>
      <c r="S230" s="45"/>
      <c r="T230" s="16"/>
      <c r="U230" s="17"/>
    </row>
    <row r="231" ht="28.5" customHeight="1">
      <c r="A231" t="s" s="75">
        <v>736</v>
      </c>
      <c r="B231" s="57"/>
      <c r="C231" s="57"/>
      <c r="D231" s="57"/>
      <c r="E231" s="56"/>
      <c r="F231" s="56"/>
      <c r="G231" s="56"/>
      <c r="H231" s="57"/>
      <c r="I231" t="s" s="51">
        <v>737</v>
      </c>
      <c r="J231" t="s" s="95">
        <v>738</v>
      </c>
      <c r="K231" t="s" s="53">
        <v>544</v>
      </c>
      <c r="L231" s="54"/>
      <c r="M231" t="s" s="51">
        <v>739</v>
      </c>
      <c r="N231" s="55"/>
      <c r="O231" s="55"/>
      <c r="P231" s="55"/>
      <c r="Q231" s="55"/>
      <c r="R231" s="55"/>
      <c r="S231" s="45"/>
      <c r="T231" s="16"/>
      <c r="U231" s="17"/>
    </row>
    <row r="232" ht="28.5" customHeight="1">
      <c r="A232" s="36">
        <v>654</v>
      </c>
      <c r="B232" t="s" s="48">
        <v>19</v>
      </c>
      <c r="C232" t="s" s="48">
        <v>26</v>
      </c>
      <c r="D232" t="s" s="48">
        <v>26</v>
      </c>
      <c r="E232" t="s" s="50">
        <v>26</v>
      </c>
      <c r="F232" t="s" s="50">
        <v>26</v>
      </c>
      <c r="G232" t="s" s="50">
        <v>26</v>
      </c>
      <c r="H232" t="s" s="48">
        <v>31</v>
      </c>
      <c r="I232" t="s" s="51">
        <v>740</v>
      </c>
      <c r="J232" t="s" s="52">
        <v>741</v>
      </c>
      <c r="K232" t="s" s="53">
        <v>45</v>
      </c>
      <c r="L232" t="s" s="51">
        <v>742</v>
      </c>
      <c r="M232" s="54"/>
      <c r="N232" s="55"/>
      <c r="O232" s="55"/>
      <c r="P232" s="55"/>
      <c r="Q232" s="55"/>
      <c r="R232" s="55"/>
      <c r="S232" s="45"/>
      <c r="T232" s="16"/>
      <c r="U232" s="17"/>
    </row>
    <row r="233" ht="42.75" customHeight="1">
      <c r="A233" s="36">
        <v>662</v>
      </c>
      <c r="B233" t="s" s="69">
        <v>19</v>
      </c>
      <c r="C233" s="18"/>
      <c r="D233" s="18"/>
      <c r="E233" s="70"/>
      <c r="F233" s="70"/>
      <c r="G233" s="70"/>
      <c r="H233" t="s" s="69">
        <v>31</v>
      </c>
      <c r="I233" t="s" s="71">
        <v>743</v>
      </c>
      <c r="J233" t="s" s="72">
        <v>744</v>
      </c>
      <c r="K233" t="s" s="53">
        <v>58</v>
      </c>
      <c r="L233" s="73"/>
      <c r="M233" t="s" s="71">
        <v>745</v>
      </c>
      <c r="N233" s="73"/>
      <c r="O233" s="73"/>
      <c r="P233" s="73"/>
      <c r="Q233" s="73"/>
      <c r="R233" s="73"/>
      <c r="S233" s="74"/>
      <c r="T233" s="68"/>
      <c r="U233" s="17"/>
    </row>
    <row r="234" ht="28.5" customHeight="1">
      <c r="A234" s="36">
        <v>668</v>
      </c>
      <c r="B234" t="s" s="48">
        <v>19</v>
      </c>
      <c r="C234" t="s" s="48">
        <v>26</v>
      </c>
      <c r="D234" t="s" s="48">
        <v>26</v>
      </c>
      <c r="E234" t="s" s="50">
        <v>26</v>
      </c>
      <c r="F234" t="s" s="50">
        <v>26</v>
      </c>
      <c r="G234" t="s" s="50">
        <v>26</v>
      </c>
      <c r="H234" t="s" s="48">
        <v>31</v>
      </c>
      <c r="I234" t="s" s="51">
        <v>746</v>
      </c>
      <c r="J234" t="s" s="52">
        <v>747</v>
      </c>
      <c r="K234" t="s" s="53">
        <v>62</v>
      </c>
      <c r="L234" t="s" s="51">
        <v>111</v>
      </c>
      <c r="M234" s="54"/>
      <c r="N234" s="55"/>
      <c r="O234" s="55"/>
      <c r="P234" s="55"/>
      <c r="Q234" s="55"/>
      <c r="R234" s="55"/>
      <c r="S234" s="45"/>
      <c r="T234" s="16"/>
      <c r="U234" s="17"/>
    </row>
    <row r="235" ht="29" customHeight="1">
      <c r="A235" s="36">
        <v>687</v>
      </c>
      <c r="B235" t="s" s="48">
        <v>19</v>
      </c>
      <c r="C235" t="s" s="49">
        <v>26</v>
      </c>
      <c r="D235" t="s" s="49">
        <v>26</v>
      </c>
      <c r="E235" t="s" s="50">
        <v>26</v>
      </c>
      <c r="F235" t="s" s="49">
        <v>26</v>
      </c>
      <c r="G235" t="s" s="49">
        <v>26</v>
      </c>
      <c r="H235" t="s" s="60">
        <v>31</v>
      </c>
      <c r="I235" t="s" s="61">
        <v>748</v>
      </c>
      <c r="J235" t="s" s="62">
        <v>749</v>
      </c>
      <c r="K235" t="s" s="53">
        <v>58</v>
      </c>
      <c r="L235" s="83"/>
      <c r="M235" t="s" s="84">
        <v>750</v>
      </c>
      <c r="N235" s="65"/>
      <c r="O235" s="65"/>
      <c r="P235" s="65"/>
      <c r="Q235" s="65"/>
      <c r="R235" s="66"/>
      <c r="S235" s="67"/>
      <c r="T235" s="16"/>
      <c r="U235" s="17"/>
    </row>
    <row r="236" ht="28.5" customHeight="1">
      <c r="A236" s="36">
        <v>691</v>
      </c>
      <c r="B236" t="s" s="48">
        <v>19</v>
      </c>
      <c r="C236" t="s" s="48">
        <v>26</v>
      </c>
      <c r="D236" t="s" s="48">
        <v>26</v>
      </c>
      <c r="E236" t="s" s="50">
        <v>26</v>
      </c>
      <c r="F236" t="s" s="50">
        <v>26</v>
      </c>
      <c r="G236" t="s" s="50">
        <v>26</v>
      </c>
      <c r="H236" t="s" s="48">
        <v>31</v>
      </c>
      <c r="I236" t="s" s="51">
        <v>751</v>
      </c>
      <c r="J236" t="s" s="52">
        <v>752</v>
      </c>
      <c r="K236" t="s" s="53">
        <v>34</v>
      </c>
      <c r="L236" t="s" s="51">
        <v>162</v>
      </c>
      <c r="M236" s="54"/>
      <c r="N236" s="55"/>
      <c r="O236" s="55"/>
      <c r="P236" s="55"/>
      <c r="Q236" s="55"/>
      <c r="R236" s="55"/>
      <c r="S236" s="45"/>
      <c r="T236" s="16"/>
      <c r="U236" s="17"/>
    </row>
    <row r="237" ht="42.75" customHeight="1">
      <c r="A237" s="36">
        <v>693</v>
      </c>
      <c r="B237" t="s" s="48">
        <v>19</v>
      </c>
      <c r="C237" t="s" s="48">
        <v>26</v>
      </c>
      <c r="D237" t="s" s="48">
        <v>26</v>
      </c>
      <c r="E237" t="s" s="50">
        <v>26</v>
      </c>
      <c r="F237" t="s" s="50">
        <v>26</v>
      </c>
      <c r="G237" t="s" s="50">
        <v>26</v>
      </c>
      <c r="H237" t="s" s="48">
        <v>31</v>
      </c>
      <c r="I237" t="s" s="51">
        <v>753</v>
      </c>
      <c r="J237" t="s" s="52">
        <v>754</v>
      </c>
      <c r="K237" t="s" s="53">
        <v>45</v>
      </c>
      <c r="L237" t="s" s="51">
        <v>755</v>
      </c>
      <c r="M237" s="54"/>
      <c r="N237" s="55"/>
      <c r="O237" s="55"/>
      <c r="P237" s="55"/>
      <c r="Q237" s="55"/>
      <c r="R237" s="55"/>
      <c r="S237" s="45"/>
      <c r="T237" s="16"/>
      <c r="U237" s="17"/>
    </row>
    <row r="238" ht="42.75" customHeight="1">
      <c r="A238" s="36">
        <v>694</v>
      </c>
      <c r="B238" t="s" s="48">
        <v>19</v>
      </c>
      <c r="C238" t="s" s="48">
        <v>26</v>
      </c>
      <c r="D238" t="s" s="48">
        <v>26</v>
      </c>
      <c r="E238" t="s" s="50">
        <v>26</v>
      </c>
      <c r="F238" t="s" s="50">
        <v>26</v>
      </c>
      <c r="G238" t="s" s="50">
        <v>26</v>
      </c>
      <c r="H238" t="s" s="48">
        <v>31</v>
      </c>
      <c r="I238" t="s" s="51">
        <v>756</v>
      </c>
      <c r="J238" t="s" s="52">
        <v>757</v>
      </c>
      <c r="K238" t="s" s="53">
        <v>34</v>
      </c>
      <c r="L238" t="s" s="51">
        <v>162</v>
      </c>
      <c r="M238" s="54"/>
      <c r="N238" s="55"/>
      <c r="O238" s="55"/>
      <c r="P238" s="55"/>
      <c r="Q238" s="55"/>
      <c r="R238" s="55"/>
      <c r="S238" s="45"/>
      <c r="T238" s="16"/>
      <c r="U238" s="17"/>
    </row>
    <row r="239" ht="28.5" customHeight="1">
      <c r="A239" s="36">
        <v>696</v>
      </c>
      <c r="B239" t="s" s="48">
        <v>19</v>
      </c>
      <c r="C239" t="s" s="49">
        <v>26</v>
      </c>
      <c r="D239" t="s" s="49">
        <v>26</v>
      </c>
      <c r="E239" t="s" s="50">
        <v>26</v>
      </c>
      <c r="F239" t="s" s="49">
        <v>26</v>
      </c>
      <c r="G239" t="s" s="49">
        <v>26</v>
      </c>
      <c r="H239" t="s" s="60">
        <v>31</v>
      </c>
      <c r="I239" t="s" s="61">
        <v>758</v>
      </c>
      <c r="J239" t="s" s="90">
        <v>759</v>
      </c>
      <c r="K239" t="s" s="91">
        <v>34</v>
      </c>
      <c r="L239" t="s" s="84">
        <v>162</v>
      </c>
      <c r="M239" s="64"/>
      <c r="N239" s="65"/>
      <c r="O239" s="65"/>
      <c r="P239" s="65"/>
      <c r="Q239" s="65"/>
      <c r="R239" s="66"/>
      <c r="S239" s="67"/>
      <c r="T239" s="16"/>
      <c r="U239" s="17"/>
    </row>
    <row r="240" ht="85.5" customHeight="1">
      <c r="A240" s="36">
        <v>698</v>
      </c>
      <c r="B240" t="s" s="48">
        <v>19</v>
      </c>
      <c r="C240" t="s" s="48">
        <v>26</v>
      </c>
      <c r="D240" t="s" s="48">
        <v>26</v>
      </c>
      <c r="E240" t="s" s="50">
        <v>26</v>
      </c>
      <c r="F240" t="s" s="50">
        <v>26</v>
      </c>
      <c r="G240" t="s" s="50">
        <v>26</v>
      </c>
      <c r="H240" t="s" s="48">
        <v>31</v>
      </c>
      <c r="I240" t="s" s="51">
        <v>760</v>
      </c>
      <c r="J240" t="s" s="52">
        <v>761</v>
      </c>
      <c r="K240" t="s" s="53">
        <v>58</v>
      </c>
      <c r="L240" s="54"/>
      <c r="M240" t="s" s="51">
        <v>762</v>
      </c>
      <c r="N240" s="55"/>
      <c r="O240" s="55"/>
      <c r="P240" s="96"/>
      <c r="Q240" s="55"/>
      <c r="R240" s="55"/>
      <c r="S240" s="45"/>
      <c r="T240" s="16"/>
      <c r="U240" s="17"/>
    </row>
    <row r="241" ht="28.5" customHeight="1">
      <c r="A241" s="36">
        <v>699</v>
      </c>
      <c r="B241" t="s" s="48">
        <v>19</v>
      </c>
      <c r="C241" t="s" s="48">
        <v>26</v>
      </c>
      <c r="D241" t="s" s="48">
        <v>26</v>
      </c>
      <c r="E241" t="s" s="50">
        <v>26</v>
      </c>
      <c r="F241" t="s" s="50">
        <v>26</v>
      </c>
      <c r="G241" t="s" s="50">
        <v>26</v>
      </c>
      <c r="H241" t="s" s="48">
        <v>31</v>
      </c>
      <c r="I241" t="s" s="51">
        <v>763</v>
      </c>
      <c r="J241" t="s" s="52">
        <v>764</v>
      </c>
      <c r="K241" t="s" s="53">
        <v>62</v>
      </c>
      <c r="L241" t="s" s="51">
        <v>765</v>
      </c>
      <c r="M241" s="54"/>
      <c r="N241" s="55"/>
      <c r="O241" s="55"/>
      <c r="P241" s="55"/>
      <c r="Q241" s="55"/>
      <c r="R241" s="55"/>
      <c r="S241" s="45"/>
      <c r="T241" s="16"/>
      <c r="U241" s="17"/>
    </row>
    <row r="242" ht="28.5" customHeight="1">
      <c r="A242" s="36">
        <v>702</v>
      </c>
      <c r="B242" t="s" s="48">
        <v>19</v>
      </c>
      <c r="C242" t="s" s="48">
        <v>26</v>
      </c>
      <c r="D242" t="s" s="48">
        <v>26</v>
      </c>
      <c r="E242" t="s" s="50">
        <v>26</v>
      </c>
      <c r="F242" t="s" s="50">
        <v>26</v>
      </c>
      <c r="G242" t="s" s="50">
        <v>26</v>
      </c>
      <c r="H242" t="s" s="48">
        <v>31</v>
      </c>
      <c r="I242" t="s" s="51">
        <v>766</v>
      </c>
      <c r="J242" t="s" s="52">
        <v>767</v>
      </c>
      <c r="K242" t="s" s="53">
        <v>34</v>
      </c>
      <c r="L242" t="s" s="51">
        <v>162</v>
      </c>
      <c r="M242" s="54"/>
      <c r="N242" s="55"/>
      <c r="O242" s="55"/>
      <c r="P242" s="55"/>
      <c r="Q242" s="55"/>
      <c r="R242" s="55"/>
      <c r="S242" s="45"/>
      <c r="T242" s="16"/>
      <c r="U242" s="17"/>
    </row>
    <row r="243" ht="42.75" customHeight="1">
      <c r="A243" s="36">
        <v>709</v>
      </c>
      <c r="B243" t="s" s="48">
        <v>19</v>
      </c>
      <c r="C243" t="s" s="48">
        <v>26</v>
      </c>
      <c r="D243" t="s" s="48">
        <v>26</v>
      </c>
      <c r="E243" t="s" s="50">
        <v>26</v>
      </c>
      <c r="F243" t="s" s="50">
        <v>26</v>
      </c>
      <c r="G243" t="s" s="50">
        <v>26</v>
      </c>
      <c r="H243" t="s" s="48">
        <v>31</v>
      </c>
      <c r="I243" t="s" s="51">
        <v>768</v>
      </c>
      <c r="J243" t="s" s="52">
        <v>769</v>
      </c>
      <c r="K243" t="s" s="53">
        <v>34</v>
      </c>
      <c r="L243" t="s" s="51">
        <v>770</v>
      </c>
      <c r="M243" s="54"/>
      <c r="N243" s="55"/>
      <c r="O243" s="55"/>
      <c r="P243" s="55"/>
      <c r="Q243" s="55"/>
      <c r="R243" s="55"/>
      <c r="S243" s="45"/>
      <c r="T243" s="16"/>
      <c r="U243" s="17"/>
    </row>
    <row r="244" ht="42.75" customHeight="1">
      <c r="A244" s="36">
        <v>710</v>
      </c>
      <c r="B244" t="s" s="48">
        <v>19</v>
      </c>
      <c r="C244" t="s" s="48">
        <v>26</v>
      </c>
      <c r="D244" t="s" s="48">
        <v>26</v>
      </c>
      <c r="E244" t="s" s="50">
        <v>26</v>
      </c>
      <c r="F244" t="s" s="50">
        <v>26</v>
      </c>
      <c r="G244" t="s" s="50">
        <v>26</v>
      </c>
      <c r="H244" t="s" s="48">
        <v>31</v>
      </c>
      <c r="I244" t="s" s="51">
        <v>771</v>
      </c>
      <c r="J244" t="s" s="52">
        <v>772</v>
      </c>
      <c r="K244" t="s" s="53">
        <v>34</v>
      </c>
      <c r="L244" t="s" s="51">
        <v>773</v>
      </c>
      <c r="M244" s="54"/>
      <c r="N244" s="55"/>
      <c r="O244" s="55"/>
      <c r="P244" s="55"/>
      <c r="Q244" s="55"/>
      <c r="R244" s="55"/>
      <c r="S244" s="45"/>
      <c r="T244" s="16"/>
      <c r="U244" s="17"/>
    </row>
    <row r="245" ht="28.5" customHeight="1">
      <c r="A245" s="36">
        <v>713</v>
      </c>
      <c r="B245" t="s" s="69">
        <v>19</v>
      </c>
      <c r="C245" s="79"/>
      <c r="D245" s="79"/>
      <c r="E245" s="80"/>
      <c r="F245" s="80"/>
      <c r="G245" s="80"/>
      <c r="H245" t="s" s="93">
        <v>31</v>
      </c>
      <c r="I245" t="s" s="71">
        <v>774</v>
      </c>
      <c r="J245" t="s" s="72">
        <v>775</v>
      </c>
      <c r="K245" s="73"/>
      <c r="L245" s="73"/>
      <c r="M245" t="s" s="53">
        <v>776</v>
      </c>
      <c r="N245" s="73"/>
      <c r="O245" s="73"/>
      <c r="P245" s="73"/>
      <c r="Q245" s="73"/>
      <c r="R245" s="73"/>
      <c r="S245" s="74"/>
      <c r="T245" s="68"/>
      <c r="U245" s="17"/>
    </row>
    <row r="246" ht="28.5" customHeight="1">
      <c r="A246" s="36">
        <v>714</v>
      </c>
      <c r="B246" t="s" s="48">
        <v>19</v>
      </c>
      <c r="C246" t="s" s="48">
        <v>26</v>
      </c>
      <c r="D246" t="s" s="48">
        <v>26</v>
      </c>
      <c r="E246" t="s" s="50">
        <v>26</v>
      </c>
      <c r="F246" t="s" s="50">
        <v>26</v>
      </c>
      <c r="G246" t="s" s="50">
        <v>26</v>
      </c>
      <c r="H246" t="s" s="48">
        <v>31</v>
      </c>
      <c r="I246" t="s" s="51">
        <v>777</v>
      </c>
      <c r="J246" t="s" s="52">
        <v>778</v>
      </c>
      <c r="K246" t="s" s="53">
        <v>194</v>
      </c>
      <c r="L246" s="54"/>
      <c r="M246" t="s" s="51">
        <v>779</v>
      </c>
      <c r="N246" s="55"/>
      <c r="O246" s="55"/>
      <c r="P246" s="55"/>
      <c r="Q246" s="55"/>
      <c r="R246" s="55"/>
      <c r="S246" s="45"/>
      <c r="T246" s="16"/>
      <c r="U246" s="17"/>
    </row>
    <row r="247" ht="28.5" customHeight="1">
      <c r="A247" s="36">
        <v>722</v>
      </c>
      <c r="B247" t="s" s="48">
        <v>26</v>
      </c>
      <c r="C247" t="s" s="48">
        <v>26</v>
      </c>
      <c r="D247" t="s" s="48">
        <v>26</v>
      </c>
      <c r="E247" t="s" s="50">
        <v>26</v>
      </c>
      <c r="F247" t="s" s="50">
        <v>23</v>
      </c>
      <c r="G247" t="s" s="50">
        <v>26</v>
      </c>
      <c r="H247" t="s" s="48">
        <v>26</v>
      </c>
      <c r="I247" t="s" s="51">
        <v>780</v>
      </c>
      <c r="J247" t="s" s="52">
        <v>781</v>
      </c>
      <c r="K247" t="s" s="53">
        <v>29</v>
      </c>
      <c r="L247" t="s" s="51">
        <v>278</v>
      </c>
      <c r="M247" s="54"/>
      <c r="N247" s="55"/>
      <c r="O247" s="55"/>
      <c r="P247" s="55"/>
      <c r="Q247" s="55"/>
      <c r="R247" s="55"/>
      <c r="S247" s="45"/>
      <c r="T247" s="16"/>
      <c r="U247" s="17"/>
    </row>
    <row r="248" ht="57" customHeight="1">
      <c r="A248" s="36">
        <v>724</v>
      </c>
      <c r="B248" t="s" s="48">
        <v>26</v>
      </c>
      <c r="C248" t="s" s="48">
        <v>26</v>
      </c>
      <c r="D248" t="s" s="48">
        <v>21</v>
      </c>
      <c r="E248" t="s" s="50">
        <v>26</v>
      </c>
      <c r="F248" t="s" s="50">
        <v>26</v>
      </c>
      <c r="G248" t="s" s="50">
        <v>26</v>
      </c>
      <c r="H248" t="s" s="48">
        <v>31</v>
      </c>
      <c r="I248" t="s" s="51">
        <v>782</v>
      </c>
      <c r="J248" t="s" s="52">
        <v>783</v>
      </c>
      <c r="K248" t="s" s="53">
        <v>34</v>
      </c>
      <c r="L248" t="s" s="51">
        <v>784</v>
      </c>
      <c r="M248" s="54"/>
      <c r="N248" s="55"/>
      <c r="O248" s="55"/>
      <c r="P248" s="55"/>
      <c r="Q248" s="55"/>
      <c r="R248" s="55"/>
      <c r="S248" s="45"/>
      <c r="T248" s="16"/>
      <c r="U248" s="17"/>
    </row>
    <row r="249" ht="42.75" customHeight="1">
      <c r="A249" s="36">
        <v>725</v>
      </c>
      <c r="B249" t="s" s="48">
        <v>26</v>
      </c>
      <c r="C249" t="s" s="48">
        <v>26</v>
      </c>
      <c r="D249" t="s" s="48">
        <v>21</v>
      </c>
      <c r="E249" t="s" s="50">
        <v>26</v>
      </c>
      <c r="F249" t="s" s="50">
        <v>26</v>
      </c>
      <c r="G249" t="s" s="50">
        <v>26</v>
      </c>
      <c r="H249" t="s" s="48">
        <v>31</v>
      </c>
      <c r="I249" t="s" s="51">
        <v>785</v>
      </c>
      <c r="J249" t="s" s="52">
        <v>786</v>
      </c>
      <c r="K249" t="s" s="53">
        <v>62</v>
      </c>
      <c r="L249" t="s" s="51">
        <v>787</v>
      </c>
      <c r="M249" s="54"/>
      <c r="N249" s="55"/>
      <c r="O249" s="55"/>
      <c r="P249" s="55"/>
      <c r="Q249" s="55"/>
      <c r="R249" s="55"/>
      <c r="S249" s="45"/>
      <c r="T249" s="16"/>
      <c r="U249" s="17"/>
    </row>
    <row r="250" ht="42.75" customHeight="1">
      <c r="A250" s="36">
        <v>731</v>
      </c>
      <c r="B250" t="s" s="48">
        <v>19</v>
      </c>
      <c r="C250" t="s" s="48">
        <v>26</v>
      </c>
      <c r="D250" t="s" s="48">
        <v>26</v>
      </c>
      <c r="E250" t="s" s="50">
        <v>26</v>
      </c>
      <c r="F250" t="s" s="50">
        <v>26</v>
      </c>
      <c r="G250" t="s" s="50">
        <v>26</v>
      </c>
      <c r="H250" t="s" s="48">
        <v>31</v>
      </c>
      <c r="I250" t="s" s="51">
        <v>788</v>
      </c>
      <c r="J250" t="s" s="52">
        <v>789</v>
      </c>
      <c r="K250" t="s" s="53">
        <v>34</v>
      </c>
      <c r="L250" t="s" s="51">
        <v>790</v>
      </c>
      <c r="M250" s="54"/>
      <c r="N250" s="55"/>
      <c r="O250" s="55"/>
      <c r="P250" s="55"/>
      <c r="Q250" s="55"/>
      <c r="R250" s="55"/>
      <c r="S250" s="45"/>
      <c r="T250" s="16"/>
      <c r="U250" s="17"/>
    </row>
    <row r="251" ht="28.5" customHeight="1">
      <c r="A251" s="36">
        <v>735</v>
      </c>
      <c r="B251" t="s" s="48">
        <v>19</v>
      </c>
      <c r="C251" t="s" s="48">
        <v>26</v>
      </c>
      <c r="D251" t="s" s="48">
        <v>26</v>
      </c>
      <c r="E251" t="s" s="50">
        <v>26</v>
      </c>
      <c r="F251" t="s" s="50">
        <v>26</v>
      </c>
      <c r="G251" t="s" s="50">
        <v>26</v>
      </c>
      <c r="H251" t="s" s="48">
        <v>31</v>
      </c>
      <c r="I251" t="s" s="51">
        <v>791</v>
      </c>
      <c r="J251" t="s" s="52">
        <v>792</v>
      </c>
      <c r="K251" t="s" s="53">
        <v>34</v>
      </c>
      <c r="L251" t="s" s="51">
        <v>793</v>
      </c>
      <c r="M251" s="54"/>
      <c r="N251" s="55"/>
      <c r="O251" s="55"/>
      <c r="P251" s="55"/>
      <c r="Q251" s="55"/>
      <c r="R251" s="55"/>
      <c r="S251" s="45"/>
      <c r="T251" s="16"/>
      <c r="U251" s="17"/>
    </row>
    <row r="252" ht="211" customHeight="1">
      <c r="A252" s="86">
        <v>739</v>
      </c>
      <c r="B252" t="s" s="87">
        <v>19</v>
      </c>
      <c r="C252" t="s" s="87">
        <v>26</v>
      </c>
      <c r="D252" t="s" s="87">
        <v>26</v>
      </c>
      <c r="E252" t="s" s="89">
        <v>26</v>
      </c>
      <c r="F252" t="s" s="89">
        <v>26</v>
      </c>
      <c r="G252" t="s" s="89">
        <v>26</v>
      </c>
      <c r="H252" t="s" s="87">
        <v>31</v>
      </c>
      <c r="I252" t="s" s="61">
        <v>794</v>
      </c>
      <c r="J252" t="s" s="90">
        <v>795</v>
      </c>
      <c r="K252" t="s" s="97">
        <v>45</v>
      </c>
      <c r="L252" t="s" s="51">
        <v>796</v>
      </c>
      <c r="M252" t="s" s="63">
        <v>797</v>
      </c>
      <c r="N252" s="65"/>
      <c r="O252" s="65"/>
      <c r="P252" s="65"/>
      <c r="Q252" s="65"/>
      <c r="R252" s="66"/>
      <c r="S252" s="67"/>
      <c r="T252" s="16"/>
      <c r="U252" s="17"/>
    </row>
    <row r="253" ht="28.5" customHeight="1">
      <c r="A253" s="36">
        <v>740</v>
      </c>
      <c r="B253" t="s" s="48">
        <v>19</v>
      </c>
      <c r="C253" t="s" s="48">
        <v>26</v>
      </c>
      <c r="D253" t="s" s="48">
        <v>26</v>
      </c>
      <c r="E253" t="s" s="50">
        <v>26</v>
      </c>
      <c r="F253" t="s" s="50">
        <v>26</v>
      </c>
      <c r="G253" t="s" s="50">
        <v>26</v>
      </c>
      <c r="H253" t="s" s="48">
        <v>31</v>
      </c>
      <c r="I253" t="s" s="51">
        <v>798</v>
      </c>
      <c r="J253" t="s" s="52">
        <v>799</v>
      </c>
      <c r="K253" t="s" s="53">
        <v>62</v>
      </c>
      <c r="L253" t="s" s="51">
        <v>800</v>
      </c>
      <c r="M253" s="54"/>
      <c r="N253" s="55"/>
      <c r="O253" s="55"/>
      <c r="P253" s="55"/>
      <c r="Q253" s="55"/>
      <c r="R253" s="55"/>
      <c r="S253" s="45"/>
      <c r="T253" s="16"/>
      <c r="U253" s="17"/>
    </row>
    <row r="254" ht="71.25" customHeight="1">
      <c r="A254" s="36">
        <v>741</v>
      </c>
      <c r="B254" t="s" s="48">
        <v>19</v>
      </c>
      <c r="C254" t="s" s="48">
        <v>26</v>
      </c>
      <c r="D254" t="s" s="48">
        <v>26</v>
      </c>
      <c r="E254" t="s" s="50">
        <v>26</v>
      </c>
      <c r="F254" t="s" s="50">
        <v>26</v>
      </c>
      <c r="G254" t="s" s="50">
        <v>26</v>
      </c>
      <c r="H254" t="s" s="48">
        <v>31</v>
      </c>
      <c r="I254" t="s" s="51">
        <v>801</v>
      </c>
      <c r="J254" t="s" s="52">
        <v>802</v>
      </c>
      <c r="K254" t="s" s="53">
        <v>34</v>
      </c>
      <c r="L254" t="s" s="51">
        <v>803</v>
      </c>
      <c r="M254" s="54"/>
      <c r="N254" s="55"/>
      <c r="O254" s="55"/>
      <c r="P254" s="55"/>
      <c r="Q254" s="55"/>
      <c r="R254" s="55"/>
      <c r="S254" s="45"/>
      <c r="T254" s="16"/>
      <c r="U254" s="17"/>
    </row>
    <row r="255" ht="42.75" customHeight="1">
      <c r="A255" s="36">
        <v>746</v>
      </c>
      <c r="B255" t="s" s="48">
        <v>19</v>
      </c>
      <c r="C255" t="s" s="48">
        <v>26</v>
      </c>
      <c r="D255" t="s" s="48">
        <v>26</v>
      </c>
      <c r="E255" t="s" s="50">
        <v>26</v>
      </c>
      <c r="F255" t="s" s="50">
        <v>26</v>
      </c>
      <c r="G255" t="s" s="50">
        <v>26</v>
      </c>
      <c r="H255" t="s" s="48">
        <v>31</v>
      </c>
      <c r="I255" t="s" s="51">
        <v>804</v>
      </c>
      <c r="J255" t="s" s="52">
        <v>805</v>
      </c>
      <c r="K255" t="s" s="53">
        <v>62</v>
      </c>
      <c r="L255" t="s" s="51">
        <v>806</v>
      </c>
      <c r="M255" s="54"/>
      <c r="N255" s="55"/>
      <c r="O255" s="55"/>
      <c r="P255" s="55"/>
      <c r="Q255" s="55"/>
      <c r="R255" s="55"/>
      <c r="S255" s="45"/>
      <c r="T255" s="16"/>
      <c r="U255" s="17"/>
    </row>
    <row r="256" ht="28.5" customHeight="1">
      <c r="A256" s="98">
        <v>756</v>
      </c>
      <c r="B256" t="s" s="99">
        <v>19</v>
      </c>
      <c r="C256" s="100"/>
      <c r="D256" s="100"/>
      <c r="E256" s="100"/>
      <c r="F256" s="101"/>
      <c r="G256" s="101"/>
      <c r="H256" t="s" s="99">
        <v>31</v>
      </c>
      <c r="I256" t="s" s="71">
        <v>807</v>
      </c>
      <c r="J256" t="s" s="72">
        <v>808</v>
      </c>
      <c r="K256" t="s" s="71">
        <v>544</v>
      </c>
      <c r="L256" t="s" s="51">
        <v>809</v>
      </c>
      <c r="M256" t="s" s="71">
        <v>810</v>
      </c>
      <c r="N256" s="102"/>
      <c r="O256" s="73"/>
      <c r="P256" s="73"/>
      <c r="Q256" s="73"/>
      <c r="R256" s="73"/>
      <c r="S256" s="74"/>
      <c r="T256" s="68"/>
      <c r="U256" s="17"/>
    </row>
    <row r="257" ht="42.75" customHeight="1">
      <c r="A257" s="36">
        <v>759</v>
      </c>
      <c r="B257" t="s" s="48">
        <v>19</v>
      </c>
      <c r="C257" t="s" s="48">
        <v>26</v>
      </c>
      <c r="D257" t="s" s="48">
        <v>26</v>
      </c>
      <c r="E257" t="s" s="50">
        <v>26</v>
      </c>
      <c r="F257" t="s" s="50">
        <v>26</v>
      </c>
      <c r="G257" t="s" s="50">
        <v>26</v>
      </c>
      <c r="H257" t="s" s="48">
        <v>31</v>
      </c>
      <c r="I257" t="s" s="51">
        <v>811</v>
      </c>
      <c r="J257" t="s" s="52">
        <v>812</v>
      </c>
      <c r="K257" t="s" s="53">
        <v>58</v>
      </c>
      <c r="L257" t="s" s="52">
        <v>813</v>
      </c>
      <c r="M257" t="s" s="51">
        <v>814</v>
      </c>
      <c r="N257" s="55"/>
      <c r="O257" s="55"/>
      <c r="P257" s="55"/>
      <c r="Q257" s="55"/>
      <c r="R257" s="55"/>
      <c r="S257" s="45"/>
      <c r="T257" s="16"/>
      <c r="U257" s="17"/>
    </row>
    <row r="258" ht="42.75" customHeight="1">
      <c r="A258" s="36">
        <v>760</v>
      </c>
      <c r="B258" t="s" s="48">
        <v>19</v>
      </c>
      <c r="C258" t="s" s="48">
        <v>26</v>
      </c>
      <c r="D258" t="s" s="48">
        <v>26</v>
      </c>
      <c r="E258" t="s" s="50">
        <v>26</v>
      </c>
      <c r="F258" t="s" s="50">
        <v>26</v>
      </c>
      <c r="G258" t="s" s="50">
        <v>26</v>
      </c>
      <c r="H258" t="s" s="48">
        <v>31</v>
      </c>
      <c r="I258" t="s" s="51">
        <v>815</v>
      </c>
      <c r="J258" t="s" s="52">
        <v>816</v>
      </c>
      <c r="K258" t="s" s="53">
        <v>194</v>
      </c>
      <c r="L258" s="54"/>
      <c r="M258" t="s" s="51">
        <v>817</v>
      </c>
      <c r="N258" s="55"/>
      <c r="O258" s="55"/>
      <c r="P258" s="55"/>
      <c r="Q258" s="55"/>
      <c r="R258" s="55"/>
      <c r="S258" s="45"/>
      <c r="T258" s="16"/>
      <c r="U258" s="17"/>
    </row>
    <row r="259" ht="28.5" customHeight="1">
      <c r="A259" s="36">
        <v>769</v>
      </c>
      <c r="B259" t="s" s="48">
        <v>19</v>
      </c>
      <c r="C259" t="s" s="48">
        <v>26</v>
      </c>
      <c r="D259" t="s" s="48">
        <v>26</v>
      </c>
      <c r="E259" t="s" s="50">
        <v>26</v>
      </c>
      <c r="F259" t="s" s="50">
        <v>26</v>
      </c>
      <c r="G259" t="s" s="50">
        <v>26</v>
      </c>
      <c r="H259" t="s" s="48">
        <v>31</v>
      </c>
      <c r="I259" t="s" s="51">
        <v>818</v>
      </c>
      <c r="J259" t="s" s="52">
        <v>819</v>
      </c>
      <c r="K259" t="s" s="53">
        <v>102</v>
      </c>
      <c r="L259" s="54"/>
      <c r="M259" t="s" s="51">
        <v>820</v>
      </c>
      <c r="N259" s="55"/>
      <c r="O259" s="55"/>
      <c r="P259" s="55"/>
      <c r="Q259" s="55"/>
      <c r="R259" s="55"/>
      <c r="S259" s="45"/>
      <c r="T259" s="16"/>
      <c r="U259" s="17"/>
    </row>
    <row r="260" ht="28.5" customHeight="1">
      <c r="A260" s="36">
        <v>770</v>
      </c>
      <c r="B260" t="s" s="48">
        <v>19</v>
      </c>
      <c r="C260" t="s" s="48">
        <v>26</v>
      </c>
      <c r="D260" t="s" s="48">
        <v>26</v>
      </c>
      <c r="E260" t="s" s="50">
        <v>26</v>
      </c>
      <c r="F260" t="s" s="50">
        <v>26</v>
      </c>
      <c r="G260" t="s" s="50">
        <v>26</v>
      </c>
      <c r="H260" t="s" s="48">
        <v>31</v>
      </c>
      <c r="I260" t="s" s="51">
        <v>821</v>
      </c>
      <c r="J260" t="s" s="52">
        <v>822</v>
      </c>
      <c r="K260" t="s" s="53">
        <v>34</v>
      </c>
      <c r="L260" t="s" s="51">
        <v>823</v>
      </c>
      <c r="M260" s="54"/>
      <c r="N260" s="55"/>
      <c r="O260" s="55"/>
      <c r="P260" s="55"/>
      <c r="Q260" s="55"/>
      <c r="R260" s="55"/>
      <c r="S260" s="45"/>
      <c r="T260" s="16"/>
      <c r="U260" s="17"/>
    </row>
    <row r="261" ht="28.5" customHeight="1">
      <c r="A261" s="36">
        <v>773</v>
      </c>
      <c r="B261" t="s" s="48">
        <v>19</v>
      </c>
      <c r="C261" t="s" s="48">
        <v>26</v>
      </c>
      <c r="D261" t="s" s="48">
        <v>26</v>
      </c>
      <c r="E261" t="s" s="50">
        <v>26</v>
      </c>
      <c r="F261" t="s" s="50">
        <v>26</v>
      </c>
      <c r="G261" t="s" s="50">
        <v>26</v>
      </c>
      <c r="H261" t="s" s="48">
        <v>31</v>
      </c>
      <c r="I261" t="s" s="51">
        <v>824</v>
      </c>
      <c r="J261" t="s" s="52">
        <v>825</v>
      </c>
      <c r="K261" t="s" s="53">
        <v>34</v>
      </c>
      <c r="L261" t="s" s="51">
        <v>826</v>
      </c>
      <c r="M261" s="54"/>
      <c r="N261" s="55"/>
      <c r="O261" s="55"/>
      <c r="P261" s="55"/>
      <c r="Q261" s="55"/>
      <c r="R261" s="55"/>
      <c r="S261" s="45"/>
      <c r="T261" s="16"/>
      <c r="U261" s="17"/>
    </row>
    <row r="262" ht="42.75" customHeight="1">
      <c r="A262" s="36">
        <v>774</v>
      </c>
      <c r="B262" t="s" s="48">
        <v>19</v>
      </c>
      <c r="C262" t="s" s="48">
        <v>26</v>
      </c>
      <c r="D262" t="s" s="48">
        <v>26</v>
      </c>
      <c r="E262" t="s" s="50">
        <v>26</v>
      </c>
      <c r="F262" t="s" s="50">
        <v>26</v>
      </c>
      <c r="G262" t="s" s="50">
        <v>26</v>
      </c>
      <c r="H262" t="s" s="48">
        <v>394</v>
      </c>
      <c r="I262" t="s" s="51">
        <v>827</v>
      </c>
      <c r="J262" t="s" s="52">
        <v>828</v>
      </c>
      <c r="K262" t="s" s="53">
        <v>58</v>
      </c>
      <c r="L262" t="s" s="52">
        <v>829</v>
      </c>
      <c r="M262" t="s" s="51">
        <v>830</v>
      </c>
      <c r="N262" s="55"/>
      <c r="O262" s="55"/>
      <c r="P262" s="55"/>
      <c r="Q262" s="55"/>
      <c r="R262" s="55"/>
      <c r="S262" s="45"/>
      <c r="T262" s="16"/>
      <c r="U262" s="17"/>
    </row>
    <row r="263" ht="71.25" customHeight="1">
      <c r="A263" s="36">
        <v>783</v>
      </c>
      <c r="B263" t="s" s="69">
        <v>19</v>
      </c>
      <c r="C263" s="18"/>
      <c r="D263" s="18"/>
      <c r="E263" s="70"/>
      <c r="F263" s="70"/>
      <c r="G263" s="70"/>
      <c r="H263" t="s" s="69">
        <v>31</v>
      </c>
      <c r="I263" t="s" s="71">
        <v>831</v>
      </c>
      <c r="J263" t="s" s="72">
        <v>832</v>
      </c>
      <c r="K263" t="s" s="53">
        <v>58</v>
      </c>
      <c r="L263" s="73"/>
      <c r="M263" t="s" s="71">
        <v>833</v>
      </c>
      <c r="N263" s="73"/>
      <c r="O263" s="73"/>
      <c r="P263" s="73"/>
      <c r="Q263" s="73"/>
      <c r="R263" s="73"/>
      <c r="S263" s="74"/>
      <c r="T263" s="68"/>
      <c r="U263" s="17"/>
    </row>
    <row r="264" ht="42.75" customHeight="1">
      <c r="A264" s="36">
        <v>784</v>
      </c>
      <c r="B264" t="s" s="48">
        <v>19</v>
      </c>
      <c r="C264" t="s" s="48">
        <v>26</v>
      </c>
      <c r="D264" t="s" s="48">
        <v>26</v>
      </c>
      <c r="E264" t="s" s="50">
        <v>26</v>
      </c>
      <c r="F264" t="s" s="50">
        <v>26</v>
      </c>
      <c r="G264" t="s" s="50">
        <v>26</v>
      </c>
      <c r="H264" t="s" s="48">
        <v>31</v>
      </c>
      <c r="I264" t="s" s="51">
        <v>834</v>
      </c>
      <c r="J264" t="s" s="52">
        <v>835</v>
      </c>
      <c r="K264" t="s" s="53">
        <v>62</v>
      </c>
      <c r="L264" t="s" s="51">
        <v>836</v>
      </c>
      <c r="M264" s="54"/>
      <c r="N264" s="55"/>
      <c r="O264" s="55"/>
      <c r="P264" s="55"/>
      <c r="Q264" s="55"/>
      <c r="R264" s="55"/>
      <c r="S264" s="45"/>
      <c r="T264" s="16"/>
      <c r="U264" s="17"/>
    </row>
    <row r="265" ht="42.75" customHeight="1">
      <c r="A265" s="36">
        <v>787</v>
      </c>
      <c r="B265" t="s" s="48">
        <v>19</v>
      </c>
      <c r="C265" t="s" s="48">
        <v>26</v>
      </c>
      <c r="D265" t="s" s="48">
        <v>26</v>
      </c>
      <c r="E265" t="s" s="50">
        <v>26</v>
      </c>
      <c r="F265" t="s" s="50">
        <v>26</v>
      </c>
      <c r="G265" t="s" s="50">
        <v>26</v>
      </c>
      <c r="H265" t="s" s="48">
        <v>31</v>
      </c>
      <c r="I265" t="s" s="51">
        <v>837</v>
      </c>
      <c r="J265" t="s" s="52">
        <v>838</v>
      </c>
      <c r="K265" t="s" s="53">
        <v>34</v>
      </c>
      <c r="L265" t="s" s="51">
        <v>839</v>
      </c>
      <c r="M265" s="54"/>
      <c r="N265" s="55"/>
      <c r="O265" s="55"/>
      <c r="P265" s="55"/>
      <c r="Q265" s="55"/>
      <c r="R265" s="55"/>
      <c r="S265" s="45"/>
      <c r="T265" s="16"/>
      <c r="U265" s="17"/>
    </row>
    <row r="266" ht="42.75" customHeight="1">
      <c r="A266" s="36">
        <v>788</v>
      </c>
      <c r="B266" t="s" s="48">
        <v>19</v>
      </c>
      <c r="C266" t="s" s="48">
        <v>26</v>
      </c>
      <c r="D266" t="s" s="48">
        <v>26</v>
      </c>
      <c r="E266" t="s" s="50">
        <v>26</v>
      </c>
      <c r="F266" t="s" s="50">
        <v>26</v>
      </c>
      <c r="G266" t="s" s="50">
        <v>26</v>
      </c>
      <c r="H266" t="s" s="48">
        <v>31</v>
      </c>
      <c r="I266" t="s" s="51">
        <v>840</v>
      </c>
      <c r="J266" t="s" s="52">
        <v>841</v>
      </c>
      <c r="K266" t="s" s="53">
        <v>58</v>
      </c>
      <c r="L266" s="54"/>
      <c r="M266" t="s" s="51">
        <v>842</v>
      </c>
      <c r="N266" s="55"/>
      <c r="O266" s="55"/>
      <c r="P266" s="55"/>
      <c r="Q266" s="55"/>
      <c r="R266" s="55"/>
      <c r="S266" s="45"/>
      <c r="T266" s="16"/>
      <c r="U266" s="17"/>
    </row>
    <row r="267" ht="29" customHeight="1">
      <c r="A267" s="36">
        <v>790</v>
      </c>
      <c r="B267" t="s" s="48">
        <v>19</v>
      </c>
      <c r="C267" t="s" s="49">
        <v>26</v>
      </c>
      <c r="D267" t="s" s="49">
        <v>26</v>
      </c>
      <c r="E267" t="s" s="50">
        <v>26</v>
      </c>
      <c r="F267" t="s" s="49">
        <v>26</v>
      </c>
      <c r="G267" t="s" s="49">
        <v>26</v>
      </c>
      <c r="H267" t="s" s="60">
        <v>31</v>
      </c>
      <c r="I267" t="s" s="61">
        <v>843</v>
      </c>
      <c r="J267" t="s" s="62">
        <v>844</v>
      </c>
      <c r="K267" t="s" s="53">
        <v>62</v>
      </c>
      <c r="L267" t="s" s="63">
        <v>845</v>
      </c>
      <c r="M267" s="103"/>
      <c r="N267" s="65"/>
      <c r="O267" s="65"/>
      <c r="P267" s="65"/>
      <c r="Q267" s="65"/>
      <c r="R267" s="66"/>
      <c r="S267" s="67"/>
      <c r="T267" s="16"/>
      <c r="U267" s="17"/>
    </row>
    <row r="268" ht="42.75" customHeight="1">
      <c r="A268" s="36">
        <v>793</v>
      </c>
      <c r="B268" t="s" s="48">
        <v>19</v>
      </c>
      <c r="C268" t="s" s="48">
        <v>26</v>
      </c>
      <c r="D268" t="s" s="48">
        <v>26</v>
      </c>
      <c r="E268" t="s" s="50">
        <v>26</v>
      </c>
      <c r="F268" t="s" s="50">
        <v>26</v>
      </c>
      <c r="G268" t="s" s="50">
        <v>26</v>
      </c>
      <c r="H268" t="s" s="48">
        <v>31</v>
      </c>
      <c r="I268" t="s" s="51">
        <v>846</v>
      </c>
      <c r="J268" t="s" s="52">
        <v>847</v>
      </c>
      <c r="K268" t="s" s="53">
        <v>102</v>
      </c>
      <c r="L268" s="54"/>
      <c r="M268" t="s" s="51">
        <v>848</v>
      </c>
      <c r="N268" s="55"/>
      <c r="O268" s="55"/>
      <c r="P268" s="55"/>
      <c r="Q268" s="55"/>
      <c r="R268" s="55"/>
      <c r="S268" s="45"/>
      <c r="T268" s="16"/>
      <c r="U268" s="17"/>
    </row>
    <row r="269" ht="28.5" customHeight="1">
      <c r="A269" t="s" s="75">
        <v>849</v>
      </c>
      <c r="B269" t="s" s="48">
        <v>19</v>
      </c>
      <c r="C269" t="s" s="48">
        <v>26</v>
      </c>
      <c r="D269" t="s" s="48">
        <v>26</v>
      </c>
      <c r="E269" t="s" s="50">
        <v>26</v>
      </c>
      <c r="F269" t="s" s="50">
        <v>26</v>
      </c>
      <c r="G269" t="s" s="50">
        <v>26</v>
      </c>
      <c r="H269" t="s" s="48">
        <v>31</v>
      </c>
      <c r="I269" t="s" s="51">
        <v>850</v>
      </c>
      <c r="J269" t="s" s="52">
        <v>851</v>
      </c>
      <c r="K269" t="s" s="53">
        <v>34</v>
      </c>
      <c r="L269" t="s" s="51">
        <v>852</v>
      </c>
      <c r="M269" s="54"/>
      <c r="N269" s="55"/>
      <c r="O269" s="55"/>
      <c r="P269" s="55"/>
      <c r="Q269" s="55"/>
      <c r="R269" s="55"/>
      <c r="S269" s="45"/>
      <c r="T269" s="16"/>
      <c r="U269" s="17"/>
    </row>
    <row r="270" ht="71.25" customHeight="1">
      <c r="A270" s="36">
        <v>798</v>
      </c>
      <c r="B270" t="s" s="48">
        <v>19</v>
      </c>
      <c r="C270" t="s" s="48">
        <v>26</v>
      </c>
      <c r="D270" t="s" s="48">
        <v>26</v>
      </c>
      <c r="E270" t="s" s="50">
        <v>26</v>
      </c>
      <c r="F270" t="s" s="50">
        <v>26</v>
      </c>
      <c r="G270" t="s" s="50">
        <v>26</v>
      </c>
      <c r="H270" t="s" s="48">
        <v>31</v>
      </c>
      <c r="I270" t="s" s="51">
        <v>853</v>
      </c>
      <c r="J270" t="s" s="52">
        <v>854</v>
      </c>
      <c r="K270" t="s" s="53">
        <v>62</v>
      </c>
      <c r="L270" t="s" s="51">
        <v>855</v>
      </c>
      <c r="M270" t="s" s="51">
        <v>856</v>
      </c>
      <c r="N270" s="55"/>
      <c r="O270" s="55"/>
      <c r="P270" s="55"/>
      <c r="Q270" s="55"/>
      <c r="R270" s="55"/>
      <c r="S270" s="45"/>
      <c r="T270" s="16"/>
      <c r="U270" s="17"/>
    </row>
    <row r="271" ht="71.25" customHeight="1">
      <c r="A271" s="36">
        <v>801</v>
      </c>
      <c r="B271" t="s" s="48">
        <v>19</v>
      </c>
      <c r="C271" t="s" s="48">
        <v>26</v>
      </c>
      <c r="D271" t="s" s="48">
        <v>26</v>
      </c>
      <c r="E271" t="s" s="50">
        <v>26</v>
      </c>
      <c r="F271" t="s" s="50">
        <v>26</v>
      </c>
      <c r="G271" t="s" s="50">
        <v>26</v>
      </c>
      <c r="H271" t="s" s="48">
        <v>31</v>
      </c>
      <c r="I271" t="s" s="51">
        <v>857</v>
      </c>
      <c r="J271" t="s" s="52">
        <v>858</v>
      </c>
      <c r="K271" t="s" s="53">
        <v>58</v>
      </c>
      <c r="L271" s="54"/>
      <c r="M271" t="s" s="51">
        <v>859</v>
      </c>
      <c r="N271" s="55"/>
      <c r="O271" s="55"/>
      <c r="P271" s="55"/>
      <c r="Q271" s="55"/>
      <c r="R271" s="55"/>
      <c r="S271" s="45"/>
      <c r="T271" s="16"/>
      <c r="U271" s="17"/>
    </row>
    <row r="272" ht="71.25" customHeight="1">
      <c r="A272" s="36">
        <v>802</v>
      </c>
      <c r="B272" t="s" s="48">
        <v>19</v>
      </c>
      <c r="C272" t="s" s="48">
        <v>26</v>
      </c>
      <c r="D272" t="s" s="48">
        <v>26</v>
      </c>
      <c r="E272" t="s" s="50">
        <v>26</v>
      </c>
      <c r="F272" t="s" s="50">
        <v>26</v>
      </c>
      <c r="G272" t="s" s="50">
        <v>26</v>
      </c>
      <c r="H272" t="s" s="48">
        <v>31</v>
      </c>
      <c r="I272" t="s" s="51">
        <v>860</v>
      </c>
      <c r="J272" t="s" s="52">
        <v>861</v>
      </c>
      <c r="K272" t="s" s="53">
        <v>34</v>
      </c>
      <c r="L272" t="s" s="51">
        <v>862</v>
      </c>
      <c r="M272" s="54"/>
      <c r="N272" s="55"/>
      <c r="O272" s="55"/>
      <c r="P272" s="55"/>
      <c r="Q272" s="55"/>
      <c r="R272" s="55"/>
      <c r="S272" s="45"/>
      <c r="T272" s="16"/>
      <c r="U272" s="17"/>
    </row>
    <row r="273" ht="28.5" customHeight="1">
      <c r="A273" s="36">
        <v>804</v>
      </c>
      <c r="B273" t="s" s="48">
        <v>19</v>
      </c>
      <c r="C273" t="s" s="48">
        <v>26</v>
      </c>
      <c r="D273" t="s" s="48">
        <v>26</v>
      </c>
      <c r="E273" t="s" s="50">
        <v>26</v>
      </c>
      <c r="F273" t="s" s="50">
        <v>26</v>
      </c>
      <c r="G273" t="s" s="50">
        <v>26</v>
      </c>
      <c r="H273" t="s" s="48">
        <v>31</v>
      </c>
      <c r="I273" t="s" s="51">
        <v>863</v>
      </c>
      <c r="J273" t="s" s="52">
        <v>864</v>
      </c>
      <c r="K273" t="s" s="53">
        <v>34</v>
      </c>
      <c r="L273" t="s" s="51">
        <v>865</v>
      </c>
      <c r="M273" s="54"/>
      <c r="N273" s="55"/>
      <c r="O273" s="55"/>
      <c r="P273" s="55"/>
      <c r="Q273" s="55"/>
      <c r="R273" s="55"/>
      <c r="S273" s="45"/>
      <c r="T273" s="16"/>
      <c r="U273" s="17"/>
    </row>
    <row r="274" ht="42.75" customHeight="1">
      <c r="A274" s="36">
        <v>807</v>
      </c>
      <c r="B274" t="s" s="48">
        <v>19</v>
      </c>
      <c r="C274" t="s" s="48">
        <v>26</v>
      </c>
      <c r="D274" t="s" s="48">
        <v>26</v>
      </c>
      <c r="E274" t="s" s="50">
        <v>26</v>
      </c>
      <c r="F274" t="s" s="50">
        <v>26</v>
      </c>
      <c r="G274" t="s" s="50">
        <v>26</v>
      </c>
      <c r="H274" t="s" s="48">
        <v>31</v>
      </c>
      <c r="I274" t="s" s="51">
        <v>866</v>
      </c>
      <c r="J274" t="s" s="52">
        <v>867</v>
      </c>
      <c r="K274" t="s" s="53">
        <v>194</v>
      </c>
      <c r="L274" s="54"/>
      <c r="M274" t="s" s="51">
        <v>868</v>
      </c>
      <c r="N274" s="55"/>
      <c r="O274" s="55"/>
      <c r="P274" s="55"/>
      <c r="Q274" s="55"/>
      <c r="R274" s="55"/>
      <c r="S274" s="45"/>
      <c r="T274" s="16"/>
      <c r="U274" s="17"/>
    </row>
    <row r="275" ht="28.5" customHeight="1">
      <c r="A275" s="36">
        <v>811</v>
      </c>
      <c r="B275" t="s" s="48">
        <v>19</v>
      </c>
      <c r="C275" t="s" s="48">
        <v>26</v>
      </c>
      <c r="D275" t="s" s="48">
        <v>26</v>
      </c>
      <c r="E275" t="s" s="50">
        <v>26</v>
      </c>
      <c r="F275" t="s" s="50">
        <v>26</v>
      </c>
      <c r="G275" t="s" s="50">
        <v>26</v>
      </c>
      <c r="H275" t="s" s="48">
        <v>31</v>
      </c>
      <c r="I275" t="s" s="51">
        <v>869</v>
      </c>
      <c r="J275" t="s" s="52">
        <v>870</v>
      </c>
      <c r="K275" t="s" s="53">
        <v>102</v>
      </c>
      <c r="L275" s="54"/>
      <c r="M275" t="s" s="51">
        <v>871</v>
      </c>
      <c r="N275" s="55"/>
      <c r="O275" s="55"/>
      <c r="P275" s="55"/>
      <c r="Q275" s="55"/>
      <c r="R275" s="55"/>
      <c r="S275" s="45"/>
      <c r="T275" s="16"/>
      <c r="U275" s="17"/>
    </row>
    <row r="276" ht="85.5" customHeight="1">
      <c r="A276" s="36">
        <v>814</v>
      </c>
      <c r="B276" t="s" s="48">
        <v>19</v>
      </c>
      <c r="C276" t="s" s="48">
        <v>26</v>
      </c>
      <c r="D276" t="s" s="48">
        <v>26</v>
      </c>
      <c r="E276" t="s" s="50">
        <v>26</v>
      </c>
      <c r="F276" t="s" s="50">
        <v>26</v>
      </c>
      <c r="G276" t="s" s="50">
        <v>26</v>
      </c>
      <c r="H276" t="s" s="48">
        <v>31</v>
      </c>
      <c r="I276" t="s" s="51">
        <v>872</v>
      </c>
      <c r="J276" t="s" s="52">
        <v>873</v>
      </c>
      <c r="K276" t="s" s="53">
        <v>58</v>
      </c>
      <c r="L276" s="54"/>
      <c r="M276" t="s" s="51">
        <v>874</v>
      </c>
      <c r="N276" s="55"/>
      <c r="O276" s="55"/>
      <c r="P276" s="55"/>
      <c r="Q276" s="55"/>
      <c r="R276" s="55"/>
      <c r="S276" s="45"/>
      <c r="T276" s="16"/>
      <c r="U276" s="17"/>
    </row>
    <row r="277" ht="71.25" customHeight="1">
      <c r="A277" s="36">
        <v>818</v>
      </c>
      <c r="B277" t="s" s="48">
        <v>19</v>
      </c>
      <c r="C277" t="s" s="48">
        <v>26</v>
      </c>
      <c r="D277" t="s" s="48">
        <v>26</v>
      </c>
      <c r="E277" t="s" s="50">
        <v>26</v>
      </c>
      <c r="F277" t="s" s="50">
        <v>26</v>
      </c>
      <c r="G277" t="s" s="50">
        <v>26</v>
      </c>
      <c r="H277" t="s" s="48">
        <v>31</v>
      </c>
      <c r="I277" t="s" s="51">
        <v>875</v>
      </c>
      <c r="J277" t="s" s="52">
        <v>876</v>
      </c>
      <c r="K277" t="s" s="53">
        <v>34</v>
      </c>
      <c r="L277" t="s" s="51">
        <v>877</v>
      </c>
      <c r="M277" s="54"/>
      <c r="N277" s="55"/>
      <c r="O277" s="55"/>
      <c r="P277" s="55"/>
      <c r="Q277" s="55"/>
      <c r="R277" s="55"/>
      <c r="S277" s="45"/>
      <c r="T277" s="16"/>
      <c r="U277" s="17"/>
    </row>
    <row r="278" ht="28.5" customHeight="1">
      <c r="A278" s="36">
        <v>830</v>
      </c>
      <c r="B278" t="s" s="48">
        <v>19</v>
      </c>
      <c r="C278" t="s" s="48">
        <v>26</v>
      </c>
      <c r="D278" t="s" s="48">
        <v>26</v>
      </c>
      <c r="E278" t="s" s="50">
        <v>26</v>
      </c>
      <c r="F278" t="s" s="50">
        <v>26</v>
      </c>
      <c r="G278" t="s" s="50">
        <v>26</v>
      </c>
      <c r="H278" t="s" s="48">
        <v>31</v>
      </c>
      <c r="I278" t="s" s="51">
        <v>878</v>
      </c>
      <c r="J278" t="s" s="52">
        <v>879</v>
      </c>
      <c r="K278" t="s" s="53">
        <v>34</v>
      </c>
      <c r="L278" t="s" s="51">
        <v>880</v>
      </c>
      <c r="M278" s="54"/>
      <c r="N278" s="55"/>
      <c r="O278" s="55"/>
      <c r="P278" s="55"/>
      <c r="Q278" s="55"/>
      <c r="R278" s="55"/>
      <c r="S278" s="45"/>
      <c r="T278" s="16"/>
      <c r="U278" s="17"/>
    </row>
    <row r="279" ht="28.5" customHeight="1">
      <c r="A279" s="36">
        <v>831</v>
      </c>
      <c r="B279" t="s" s="48">
        <v>19</v>
      </c>
      <c r="C279" t="s" s="48">
        <v>26</v>
      </c>
      <c r="D279" t="s" s="48">
        <v>26</v>
      </c>
      <c r="E279" t="s" s="50">
        <v>26</v>
      </c>
      <c r="F279" t="s" s="50">
        <v>26</v>
      </c>
      <c r="G279" t="s" s="50">
        <v>26</v>
      </c>
      <c r="H279" t="s" s="48">
        <v>31</v>
      </c>
      <c r="I279" t="s" s="51">
        <v>881</v>
      </c>
      <c r="J279" t="s" s="52">
        <v>882</v>
      </c>
      <c r="K279" t="s" s="53">
        <v>45</v>
      </c>
      <c r="L279" t="s" s="51">
        <v>883</v>
      </c>
      <c r="M279" t="s" s="51">
        <v>884</v>
      </c>
      <c r="N279" s="55"/>
      <c r="O279" s="55"/>
      <c r="P279" s="55"/>
      <c r="Q279" s="55"/>
      <c r="R279" s="55"/>
      <c r="S279" s="45"/>
      <c r="T279" s="16"/>
      <c r="U279" s="17"/>
    </row>
    <row r="280" ht="28.5" customHeight="1">
      <c r="A280" s="36">
        <v>832</v>
      </c>
      <c r="B280" t="s" s="48">
        <v>19</v>
      </c>
      <c r="C280" t="s" s="48">
        <v>26</v>
      </c>
      <c r="D280" t="s" s="48">
        <v>26</v>
      </c>
      <c r="E280" t="s" s="50">
        <v>26</v>
      </c>
      <c r="F280" t="s" s="50">
        <v>26</v>
      </c>
      <c r="G280" t="s" s="50">
        <v>26</v>
      </c>
      <c r="H280" t="s" s="48">
        <v>31</v>
      </c>
      <c r="I280" t="s" s="51">
        <v>885</v>
      </c>
      <c r="J280" t="s" s="52">
        <v>886</v>
      </c>
      <c r="K280" t="s" s="53">
        <v>34</v>
      </c>
      <c r="L280" t="s" s="51">
        <v>887</v>
      </c>
      <c r="M280" s="54"/>
      <c r="N280" s="55"/>
      <c r="O280" s="55"/>
      <c r="P280" s="55"/>
      <c r="Q280" s="55"/>
      <c r="R280" s="55"/>
      <c r="S280" s="45"/>
      <c r="T280" s="16"/>
      <c r="U280" s="17"/>
    </row>
    <row r="281" ht="99.75" customHeight="1">
      <c r="A281" s="36">
        <v>833</v>
      </c>
      <c r="B281" t="s" s="48">
        <v>19</v>
      </c>
      <c r="C281" t="s" s="48">
        <v>26</v>
      </c>
      <c r="D281" t="s" s="48">
        <v>26</v>
      </c>
      <c r="E281" t="s" s="50">
        <v>26</v>
      </c>
      <c r="F281" t="s" s="50">
        <v>26</v>
      </c>
      <c r="G281" t="s" s="50">
        <v>26</v>
      </c>
      <c r="H281" t="s" s="48">
        <v>31</v>
      </c>
      <c r="I281" t="s" s="51">
        <v>888</v>
      </c>
      <c r="J281" t="s" s="52">
        <v>889</v>
      </c>
      <c r="K281" t="s" s="53">
        <v>34</v>
      </c>
      <c r="L281" t="s" s="51">
        <v>890</v>
      </c>
      <c r="M281" s="54"/>
      <c r="N281" s="55"/>
      <c r="O281" s="55"/>
      <c r="P281" s="55"/>
      <c r="Q281" s="55"/>
      <c r="R281" s="55"/>
      <c r="S281" s="45"/>
      <c r="T281" s="16"/>
      <c r="U281" s="17"/>
    </row>
    <row r="282" ht="28.5" customHeight="1">
      <c r="A282" s="36">
        <v>834</v>
      </c>
      <c r="B282" t="s" s="48">
        <v>19</v>
      </c>
      <c r="C282" t="s" s="48">
        <v>26</v>
      </c>
      <c r="D282" t="s" s="48">
        <v>26</v>
      </c>
      <c r="E282" t="s" s="50">
        <v>26</v>
      </c>
      <c r="F282" t="s" s="50">
        <v>26</v>
      </c>
      <c r="G282" t="s" s="50">
        <v>26</v>
      </c>
      <c r="H282" t="s" s="48">
        <v>31</v>
      </c>
      <c r="I282" t="s" s="51">
        <v>891</v>
      </c>
      <c r="J282" t="s" s="52">
        <v>892</v>
      </c>
      <c r="K282" t="s" s="53">
        <v>45</v>
      </c>
      <c r="L282" t="s" s="52">
        <v>893</v>
      </c>
      <c r="M282" t="s" s="51">
        <v>894</v>
      </c>
      <c r="N282" s="55"/>
      <c r="O282" s="55"/>
      <c r="P282" s="55"/>
      <c r="Q282" s="55"/>
      <c r="R282" s="55"/>
      <c r="S282" s="45"/>
      <c r="T282" s="16"/>
      <c r="U282" s="17"/>
    </row>
    <row r="283" ht="42.75" customHeight="1">
      <c r="A283" s="36">
        <v>836</v>
      </c>
      <c r="B283" t="s" s="48">
        <v>19</v>
      </c>
      <c r="C283" t="s" s="48">
        <v>26</v>
      </c>
      <c r="D283" t="s" s="48">
        <v>26</v>
      </c>
      <c r="E283" t="s" s="50">
        <v>26</v>
      </c>
      <c r="F283" t="s" s="50">
        <v>26</v>
      </c>
      <c r="G283" t="s" s="50">
        <v>26</v>
      </c>
      <c r="H283" t="s" s="48">
        <v>31</v>
      </c>
      <c r="I283" t="s" s="51">
        <v>895</v>
      </c>
      <c r="J283" t="s" s="52">
        <v>896</v>
      </c>
      <c r="K283" t="s" s="53">
        <v>45</v>
      </c>
      <c r="L283" t="s" s="51">
        <v>897</v>
      </c>
      <c r="M283" t="s" s="51">
        <v>898</v>
      </c>
      <c r="N283" s="55"/>
      <c r="O283" s="55"/>
      <c r="P283" s="55"/>
      <c r="Q283" s="55"/>
      <c r="R283" s="55"/>
      <c r="S283" s="45"/>
      <c r="T283" s="16"/>
      <c r="U283" s="17"/>
    </row>
    <row r="284" ht="128.25" customHeight="1">
      <c r="A284" s="36">
        <v>840</v>
      </c>
      <c r="B284" t="s" s="48">
        <v>19</v>
      </c>
      <c r="C284" t="s" s="48">
        <v>26</v>
      </c>
      <c r="D284" t="s" s="48">
        <v>26</v>
      </c>
      <c r="E284" t="s" s="50">
        <v>26</v>
      </c>
      <c r="F284" t="s" s="50">
        <v>26</v>
      </c>
      <c r="G284" t="s" s="50">
        <v>26</v>
      </c>
      <c r="H284" t="s" s="48">
        <v>31</v>
      </c>
      <c r="I284" t="s" s="51">
        <v>899</v>
      </c>
      <c r="J284" t="s" s="52">
        <v>900</v>
      </c>
      <c r="K284" t="s" s="53">
        <v>901</v>
      </c>
      <c r="L284" t="s" s="51">
        <v>902</v>
      </c>
      <c r="M284" s="54"/>
      <c r="N284" s="55"/>
      <c r="O284" s="55"/>
      <c r="P284" s="55"/>
      <c r="Q284" s="55"/>
      <c r="R284" s="55"/>
      <c r="S284" s="45"/>
      <c r="T284" s="16"/>
      <c r="U284" s="17"/>
    </row>
    <row r="285" ht="185.25" customHeight="1">
      <c r="A285" s="36">
        <v>842</v>
      </c>
      <c r="B285" t="s" s="48">
        <v>19</v>
      </c>
      <c r="C285" t="s" s="48">
        <v>26</v>
      </c>
      <c r="D285" t="s" s="48">
        <v>26</v>
      </c>
      <c r="E285" t="s" s="50">
        <v>26</v>
      </c>
      <c r="F285" t="s" s="50">
        <v>26</v>
      </c>
      <c r="G285" t="s" s="50">
        <v>26</v>
      </c>
      <c r="H285" t="s" s="48">
        <v>31</v>
      </c>
      <c r="I285" t="s" s="51">
        <v>903</v>
      </c>
      <c r="J285" t="s" s="52">
        <v>904</v>
      </c>
      <c r="K285" t="s" s="53">
        <v>34</v>
      </c>
      <c r="L285" t="s" s="51">
        <v>905</v>
      </c>
      <c r="M285" s="54"/>
      <c r="N285" s="55"/>
      <c r="O285" s="55"/>
      <c r="P285" s="55"/>
      <c r="Q285" s="55"/>
      <c r="R285" s="55"/>
      <c r="S285" s="45"/>
      <c r="T285" s="16"/>
      <c r="U285" s="17"/>
    </row>
    <row r="286" ht="42.75" customHeight="1">
      <c r="A286" s="36">
        <v>843</v>
      </c>
      <c r="B286" t="s" s="48">
        <v>19</v>
      </c>
      <c r="C286" t="s" s="48">
        <v>26</v>
      </c>
      <c r="D286" t="s" s="48">
        <v>26</v>
      </c>
      <c r="E286" t="s" s="50">
        <v>26</v>
      </c>
      <c r="F286" t="s" s="50">
        <v>26</v>
      </c>
      <c r="G286" t="s" s="50">
        <v>26</v>
      </c>
      <c r="H286" t="s" s="48">
        <v>31</v>
      </c>
      <c r="I286" t="s" s="51">
        <v>906</v>
      </c>
      <c r="J286" t="s" s="52">
        <v>907</v>
      </c>
      <c r="K286" t="s" s="53">
        <v>34</v>
      </c>
      <c r="L286" t="s" s="51">
        <v>908</v>
      </c>
      <c r="M286" s="54"/>
      <c r="N286" s="55"/>
      <c r="O286" s="55"/>
      <c r="P286" s="55"/>
      <c r="Q286" s="55"/>
      <c r="R286" s="55"/>
      <c r="S286" s="45"/>
      <c r="T286" s="16"/>
      <c r="U286" s="17"/>
    </row>
    <row r="287" ht="42.75" customHeight="1">
      <c r="A287" s="36">
        <v>849</v>
      </c>
      <c r="B287" t="s" s="48">
        <v>19</v>
      </c>
      <c r="C287" t="s" s="48">
        <v>26</v>
      </c>
      <c r="D287" t="s" s="48">
        <v>26</v>
      </c>
      <c r="E287" t="s" s="50">
        <v>26</v>
      </c>
      <c r="F287" t="s" s="50">
        <v>26</v>
      </c>
      <c r="G287" t="s" s="50">
        <v>26</v>
      </c>
      <c r="H287" t="s" s="48">
        <v>31</v>
      </c>
      <c r="I287" t="s" s="51">
        <v>909</v>
      </c>
      <c r="J287" t="s" s="52">
        <v>910</v>
      </c>
      <c r="K287" t="s" s="53">
        <v>34</v>
      </c>
      <c r="L287" t="s" s="51">
        <v>911</v>
      </c>
      <c r="M287" s="54"/>
      <c r="N287" s="55"/>
      <c r="O287" s="55"/>
      <c r="P287" s="55"/>
      <c r="Q287" s="55"/>
      <c r="R287" s="55"/>
      <c r="S287" s="45"/>
      <c r="T287" s="16"/>
      <c r="U287" s="17"/>
    </row>
    <row r="288" ht="42.75" customHeight="1">
      <c r="A288" s="36">
        <v>874</v>
      </c>
      <c r="B288" t="s" s="48">
        <v>26</v>
      </c>
      <c r="C288" t="s" s="48">
        <v>26</v>
      </c>
      <c r="D288" t="s" s="48">
        <v>26</v>
      </c>
      <c r="E288" t="s" s="50">
        <v>26</v>
      </c>
      <c r="F288" t="s" s="50">
        <v>23</v>
      </c>
      <c r="G288" t="s" s="50">
        <v>26</v>
      </c>
      <c r="H288" t="s" s="48">
        <v>26</v>
      </c>
      <c r="I288" t="s" s="51">
        <v>912</v>
      </c>
      <c r="J288" t="s" s="52">
        <v>913</v>
      </c>
      <c r="K288" t="s" s="53">
        <v>29</v>
      </c>
      <c r="L288" s="54"/>
      <c r="M288" s="54"/>
      <c r="N288" s="55"/>
      <c r="O288" s="55"/>
      <c r="P288" s="55"/>
      <c r="Q288" t="s" s="53">
        <v>914</v>
      </c>
      <c r="R288" s="55"/>
      <c r="S288" s="45"/>
      <c r="T288" s="16"/>
      <c r="U288" s="17"/>
    </row>
    <row r="289" ht="42.75" customHeight="1">
      <c r="A289" s="36">
        <v>875</v>
      </c>
      <c r="B289" t="s" s="48">
        <v>26</v>
      </c>
      <c r="C289" t="s" s="48">
        <v>26</v>
      </c>
      <c r="D289" t="s" s="48">
        <v>21</v>
      </c>
      <c r="E289" t="s" s="50">
        <v>26</v>
      </c>
      <c r="F289" t="s" s="50">
        <v>26</v>
      </c>
      <c r="G289" t="s" s="50">
        <v>26</v>
      </c>
      <c r="H289" t="s" s="48">
        <v>31</v>
      </c>
      <c r="I289" t="s" s="51">
        <v>915</v>
      </c>
      <c r="J289" t="s" s="52">
        <v>916</v>
      </c>
      <c r="K289" t="s" s="53">
        <v>34</v>
      </c>
      <c r="L289" t="s" s="51">
        <v>162</v>
      </c>
      <c r="M289" s="54"/>
      <c r="N289" s="55"/>
      <c r="O289" s="55"/>
      <c r="P289" s="55"/>
      <c r="Q289" s="55"/>
      <c r="R289" s="55"/>
      <c r="S289" s="45"/>
      <c r="T289" s="16"/>
      <c r="U289" s="17"/>
    </row>
    <row r="290" ht="71.25" customHeight="1">
      <c r="A290" s="36">
        <v>880</v>
      </c>
      <c r="B290" t="s" s="48">
        <v>26</v>
      </c>
      <c r="C290" t="s" s="48">
        <v>26</v>
      </c>
      <c r="D290" t="s" s="48">
        <v>26</v>
      </c>
      <c r="E290" t="s" s="50">
        <v>26</v>
      </c>
      <c r="F290" t="s" s="50">
        <v>23</v>
      </c>
      <c r="G290" t="s" s="50">
        <v>26</v>
      </c>
      <c r="H290" t="s" s="48">
        <v>26</v>
      </c>
      <c r="I290" t="s" s="51">
        <v>917</v>
      </c>
      <c r="J290" t="s" s="52">
        <v>918</v>
      </c>
      <c r="K290" t="s" s="53">
        <v>29</v>
      </c>
      <c r="L290" t="s" s="51">
        <v>278</v>
      </c>
      <c r="M290" s="54"/>
      <c r="N290" s="55"/>
      <c r="O290" s="55"/>
      <c r="P290" s="55"/>
      <c r="Q290" s="55"/>
      <c r="R290" s="55"/>
      <c r="S290" s="45"/>
      <c r="T290" s="16"/>
      <c r="U290" s="17"/>
    </row>
    <row r="291" ht="28.5" customHeight="1">
      <c r="A291" s="36">
        <v>881</v>
      </c>
      <c r="B291" t="s" s="48">
        <v>19</v>
      </c>
      <c r="C291" t="s" s="48">
        <v>26</v>
      </c>
      <c r="D291" t="s" s="48">
        <v>26</v>
      </c>
      <c r="E291" t="s" s="50">
        <v>26</v>
      </c>
      <c r="F291" t="s" s="50">
        <v>26</v>
      </c>
      <c r="G291" t="s" s="50">
        <v>26</v>
      </c>
      <c r="H291" t="s" s="48">
        <v>31</v>
      </c>
      <c r="I291" t="s" s="51">
        <v>919</v>
      </c>
      <c r="J291" t="s" s="52">
        <v>920</v>
      </c>
      <c r="K291" t="s" s="53">
        <v>62</v>
      </c>
      <c r="L291" t="s" s="51">
        <v>921</v>
      </c>
      <c r="M291" s="54"/>
      <c r="N291" s="55"/>
      <c r="O291" s="55"/>
      <c r="P291" s="55"/>
      <c r="Q291" s="55"/>
      <c r="R291" s="55"/>
      <c r="S291" s="45"/>
      <c r="T291" s="16"/>
      <c r="U291" s="17"/>
    </row>
    <row r="292" ht="28.5" customHeight="1">
      <c r="A292" s="36">
        <v>882</v>
      </c>
      <c r="B292" t="s" s="48">
        <v>19</v>
      </c>
      <c r="C292" t="s" s="48">
        <v>26</v>
      </c>
      <c r="D292" t="s" s="48">
        <v>26</v>
      </c>
      <c r="E292" t="s" s="50">
        <v>26</v>
      </c>
      <c r="F292" t="s" s="50">
        <v>26</v>
      </c>
      <c r="G292" t="s" s="50">
        <v>26</v>
      </c>
      <c r="H292" t="s" s="48">
        <v>31</v>
      </c>
      <c r="I292" t="s" s="51">
        <v>922</v>
      </c>
      <c r="J292" t="s" s="52">
        <v>923</v>
      </c>
      <c r="K292" t="s" s="53">
        <v>34</v>
      </c>
      <c r="L292" t="s" s="51">
        <v>924</v>
      </c>
      <c r="M292" s="54"/>
      <c r="N292" s="55"/>
      <c r="O292" s="55"/>
      <c r="P292" s="55"/>
      <c r="Q292" s="55"/>
      <c r="R292" s="55"/>
      <c r="S292" s="45"/>
      <c r="T292" s="16"/>
      <c r="U292" s="17"/>
    </row>
    <row r="293" ht="42.75" customHeight="1">
      <c r="A293" s="36">
        <v>894</v>
      </c>
      <c r="B293" t="s" s="48">
        <v>19</v>
      </c>
      <c r="C293" t="s" s="48">
        <v>26</v>
      </c>
      <c r="D293" t="s" s="48">
        <v>26</v>
      </c>
      <c r="E293" t="s" s="50">
        <v>26</v>
      </c>
      <c r="F293" t="s" s="50">
        <v>26</v>
      </c>
      <c r="G293" t="s" s="50">
        <v>26</v>
      </c>
      <c r="H293" t="s" s="48">
        <v>31</v>
      </c>
      <c r="I293" t="s" s="51">
        <v>925</v>
      </c>
      <c r="J293" t="s" s="52">
        <v>926</v>
      </c>
      <c r="K293" t="s" s="53">
        <v>74</v>
      </c>
      <c r="L293" s="54"/>
      <c r="M293" t="s" s="51">
        <v>927</v>
      </c>
      <c r="N293" s="55"/>
      <c r="O293" s="55"/>
      <c r="P293" s="55"/>
      <c r="Q293" s="55"/>
      <c r="R293" s="55"/>
      <c r="S293" s="45"/>
      <c r="T293" s="16"/>
      <c r="U293" s="17"/>
    </row>
    <row r="294" ht="28.5" customHeight="1">
      <c r="A294" s="36">
        <v>895</v>
      </c>
      <c r="B294" t="s" s="48">
        <v>19</v>
      </c>
      <c r="C294" t="s" s="48">
        <v>26</v>
      </c>
      <c r="D294" t="s" s="48">
        <v>26</v>
      </c>
      <c r="E294" t="s" s="50">
        <v>26</v>
      </c>
      <c r="F294" t="s" s="50">
        <v>26</v>
      </c>
      <c r="G294" t="s" s="50">
        <v>26</v>
      </c>
      <c r="H294" t="s" s="48">
        <v>31</v>
      </c>
      <c r="I294" t="s" s="51">
        <v>928</v>
      </c>
      <c r="J294" t="s" s="52">
        <v>929</v>
      </c>
      <c r="K294" t="s" s="53">
        <v>102</v>
      </c>
      <c r="L294" s="54"/>
      <c r="M294" t="s" s="51">
        <v>930</v>
      </c>
      <c r="N294" s="55"/>
      <c r="O294" s="55"/>
      <c r="P294" s="55"/>
      <c r="Q294" s="55"/>
      <c r="R294" s="55"/>
      <c r="S294" s="45"/>
      <c r="T294" s="16"/>
      <c r="U294" s="17"/>
    </row>
    <row r="295" ht="28.5" customHeight="1">
      <c r="A295" s="36">
        <v>899</v>
      </c>
      <c r="B295" t="s" s="48">
        <v>19</v>
      </c>
      <c r="C295" t="s" s="48">
        <v>26</v>
      </c>
      <c r="D295" t="s" s="48">
        <v>26</v>
      </c>
      <c r="E295" t="s" s="50">
        <v>26</v>
      </c>
      <c r="F295" t="s" s="50">
        <v>26</v>
      </c>
      <c r="G295" t="s" s="50">
        <v>26</v>
      </c>
      <c r="H295" t="s" s="48">
        <v>31</v>
      </c>
      <c r="I295" t="s" s="51">
        <v>931</v>
      </c>
      <c r="J295" t="s" s="52">
        <v>932</v>
      </c>
      <c r="K295" t="s" s="53">
        <v>194</v>
      </c>
      <c r="L295" s="54"/>
      <c r="M295" t="s" s="51">
        <v>933</v>
      </c>
      <c r="N295" s="55"/>
      <c r="O295" s="55"/>
      <c r="P295" s="55"/>
      <c r="Q295" s="55"/>
      <c r="R295" s="55"/>
      <c r="S295" s="45"/>
      <c r="T295" s="16"/>
      <c r="U295" s="17"/>
    </row>
    <row r="296" ht="142.5" customHeight="1">
      <c r="A296" s="36">
        <v>900</v>
      </c>
      <c r="B296" t="s" s="48">
        <v>19</v>
      </c>
      <c r="C296" t="s" s="48">
        <v>26</v>
      </c>
      <c r="D296" t="s" s="48">
        <v>26</v>
      </c>
      <c r="E296" t="s" s="50">
        <v>26</v>
      </c>
      <c r="F296" t="s" s="50">
        <v>26</v>
      </c>
      <c r="G296" t="s" s="50">
        <v>26</v>
      </c>
      <c r="H296" t="s" s="48">
        <v>31</v>
      </c>
      <c r="I296" t="s" s="51">
        <v>934</v>
      </c>
      <c r="J296" t="s" s="52">
        <v>935</v>
      </c>
      <c r="K296" t="s" s="53">
        <v>58</v>
      </c>
      <c r="L296" s="54"/>
      <c r="M296" t="s" s="51">
        <v>936</v>
      </c>
      <c r="N296" s="55"/>
      <c r="O296" s="55"/>
      <c r="P296" s="55"/>
      <c r="Q296" s="55"/>
      <c r="R296" s="55"/>
      <c r="S296" s="45"/>
      <c r="T296" s="16"/>
      <c r="U296" s="17"/>
    </row>
    <row r="297" ht="57" customHeight="1">
      <c r="A297" s="36">
        <v>905</v>
      </c>
      <c r="B297" t="s" s="48">
        <v>19</v>
      </c>
      <c r="C297" t="s" s="48">
        <v>26</v>
      </c>
      <c r="D297" t="s" s="48">
        <v>26</v>
      </c>
      <c r="E297" t="s" s="50">
        <v>26</v>
      </c>
      <c r="F297" t="s" s="50">
        <v>26</v>
      </c>
      <c r="G297" t="s" s="50">
        <v>26</v>
      </c>
      <c r="H297" t="s" s="48">
        <v>31</v>
      </c>
      <c r="I297" t="s" s="51">
        <v>937</v>
      </c>
      <c r="J297" t="s" s="52">
        <v>938</v>
      </c>
      <c r="K297" t="s" s="53">
        <v>62</v>
      </c>
      <c r="L297" t="s" s="51">
        <v>939</v>
      </c>
      <c r="M297" s="54"/>
      <c r="N297" s="55"/>
      <c r="O297" s="55"/>
      <c r="P297" s="55"/>
      <c r="Q297" s="55"/>
      <c r="R297" s="55"/>
      <c r="S297" s="45"/>
      <c r="T297" s="16"/>
      <c r="U297" s="17"/>
    </row>
    <row r="298" ht="42.75" customHeight="1">
      <c r="A298" s="36">
        <v>907</v>
      </c>
      <c r="B298" t="s" s="48">
        <v>19</v>
      </c>
      <c r="C298" t="s" s="48">
        <v>26</v>
      </c>
      <c r="D298" t="s" s="48">
        <v>26</v>
      </c>
      <c r="E298" t="s" s="50">
        <v>26</v>
      </c>
      <c r="F298" t="s" s="50">
        <v>26</v>
      </c>
      <c r="G298" t="s" s="50">
        <v>26</v>
      </c>
      <c r="H298" t="s" s="48">
        <v>31</v>
      </c>
      <c r="I298" t="s" s="51">
        <v>940</v>
      </c>
      <c r="J298" t="s" s="52">
        <v>941</v>
      </c>
      <c r="K298" t="s" s="53">
        <v>45</v>
      </c>
      <c r="L298" t="s" s="51">
        <v>942</v>
      </c>
      <c r="M298" t="s" s="51">
        <v>943</v>
      </c>
      <c r="N298" s="55"/>
      <c r="O298" s="55"/>
      <c r="P298" s="55"/>
      <c r="Q298" s="55"/>
      <c r="R298" s="55"/>
      <c r="S298" s="45"/>
      <c r="T298" s="16"/>
      <c r="U298" s="17"/>
    </row>
    <row r="299" ht="28.5" customHeight="1">
      <c r="A299" s="36">
        <v>908</v>
      </c>
      <c r="B299" t="s" s="48">
        <v>19</v>
      </c>
      <c r="C299" t="s" s="48">
        <v>26</v>
      </c>
      <c r="D299" t="s" s="48">
        <v>26</v>
      </c>
      <c r="E299" t="s" s="50">
        <v>26</v>
      </c>
      <c r="F299" t="s" s="50">
        <v>26</v>
      </c>
      <c r="G299" t="s" s="50">
        <v>26</v>
      </c>
      <c r="H299" t="s" s="48">
        <v>31</v>
      </c>
      <c r="I299" t="s" s="51">
        <v>944</v>
      </c>
      <c r="J299" t="s" s="52">
        <v>945</v>
      </c>
      <c r="K299" t="s" s="53">
        <v>34</v>
      </c>
      <c r="L299" t="s" s="51">
        <v>946</v>
      </c>
      <c r="M299" s="54"/>
      <c r="N299" s="55"/>
      <c r="O299" s="55"/>
      <c r="P299" s="55"/>
      <c r="Q299" s="55"/>
      <c r="R299" s="55"/>
      <c r="S299" s="45"/>
      <c r="T299" s="16"/>
      <c r="U299" s="17"/>
    </row>
    <row r="300" ht="57" customHeight="1">
      <c r="A300" s="36">
        <v>911</v>
      </c>
      <c r="B300" t="s" s="48">
        <v>19</v>
      </c>
      <c r="C300" t="s" s="48">
        <v>26</v>
      </c>
      <c r="D300" t="s" s="48">
        <v>26</v>
      </c>
      <c r="E300" t="s" s="50">
        <v>26</v>
      </c>
      <c r="F300" t="s" s="50">
        <v>26</v>
      </c>
      <c r="G300" t="s" s="50">
        <v>26</v>
      </c>
      <c r="H300" t="s" s="48">
        <v>31</v>
      </c>
      <c r="I300" t="s" s="51">
        <v>947</v>
      </c>
      <c r="J300" t="s" s="52">
        <v>948</v>
      </c>
      <c r="K300" t="s" s="53">
        <v>34</v>
      </c>
      <c r="L300" t="s" s="51">
        <v>949</v>
      </c>
      <c r="M300" s="54"/>
      <c r="N300" s="55"/>
      <c r="O300" s="55"/>
      <c r="P300" s="55"/>
      <c r="Q300" s="55"/>
      <c r="R300" s="55"/>
      <c r="S300" s="45"/>
      <c r="T300" s="16"/>
      <c r="U300" s="17"/>
    </row>
    <row r="301" ht="228" customHeight="1">
      <c r="A301" s="36">
        <v>917</v>
      </c>
      <c r="B301" t="s" s="48">
        <v>19</v>
      </c>
      <c r="C301" t="s" s="48">
        <v>26</v>
      </c>
      <c r="D301" t="s" s="48">
        <v>26</v>
      </c>
      <c r="E301" t="s" s="50">
        <v>26</v>
      </c>
      <c r="F301" t="s" s="50">
        <v>26</v>
      </c>
      <c r="G301" t="s" s="50">
        <v>26</v>
      </c>
      <c r="H301" t="s" s="48">
        <v>31</v>
      </c>
      <c r="I301" t="s" s="51">
        <v>950</v>
      </c>
      <c r="J301" t="s" s="52">
        <v>951</v>
      </c>
      <c r="K301" t="s" s="53">
        <v>45</v>
      </c>
      <c r="L301" t="s" s="51">
        <v>952</v>
      </c>
      <c r="M301" t="s" s="51">
        <v>953</v>
      </c>
      <c r="N301" s="55"/>
      <c r="O301" s="55"/>
      <c r="P301" s="55"/>
      <c r="Q301" s="55"/>
      <c r="R301" s="55"/>
      <c r="S301" s="45"/>
      <c r="T301" s="16"/>
      <c r="U301" s="17"/>
    </row>
    <row r="302" ht="42.75" customHeight="1">
      <c r="A302" s="36">
        <v>921</v>
      </c>
      <c r="B302" t="s" s="48">
        <v>19</v>
      </c>
      <c r="C302" t="s" s="48">
        <v>26</v>
      </c>
      <c r="D302" t="s" s="48">
        <v>26</v>
      </c>
      <c r="E302" t="s" s="50">
        <v>26</v>
      </c>
      <c r="F302" t="s" s="50">
        <v>26</v>
      </c>
      <c r="G302" t="s" s="50">
        <v>26</v>
      </c>
      <c r="H302" t="s" s="48">
        <v>31</v>
      </c>
      <c r="I302" t="s" s="51">
        <v>954</v>
      </c>
      <c r="J302" t="s" s="52">
        <v>955</v>
      </c>
      <c r="K302" t="s" s="53">
        <v>34</v>
      </c>
      <c r="L302" t="s" s="51">
        <v>956</v>
      </c>
      <c r="M302" s="54"/>
      <c r="N302" s="55"/>
      <c r="O302" s="55"/>
      <c r="P302" s="55"/>
      <c r="Q302" s="55"/>
      <c r="R302" s="55"/>
      <c r="S302" s="45"/>
      <c r="T302" s="16"/>
      <c r="U302" s="17"/>
    </row>
    <row r="303" ht="103.5" customHeight="1">
      <c r="A303" s="36">
        <v>922</v>
      </c>
      <c r="B303" t="s" s="48">
        <v>19</v>
      </c>
      <c r="C303" t="s" s="48">
        <v>26</v>
      </c>
      <c r="D303" t="s" s="48">
        <v>26</v>
      </c>
      <c r="E303" t="s" s="50">
        <v>26</v>
      </c>
      <c r="F303" t="s" s="50">
        <v>26</v>
      </c>
      <c r="G303" t="s" s="50">
        <v>26</v>
      </c>
      <c r="H303" t="s" s="48">
        <v>394</v>
      </c>
      <c r="I303" t="s" s="51">
        <v>957</v>
      </c>
      <c r="J303" t="s" s="52">
        <v>958</v>
      </c>
      <c r="K303" t="s" s="53">
        <v>74</v>
      </c>
      <c r="L303" t="s" s="51">
        <v>959</v>
      </c>
      <c r="M303" t="s" s="51">
        <v>960</v>
      </c>
      <c r="N303" s="55"/>
      <c r="O303" s="55"/>
      <c r="P303" s="55"/>
      <c r="Q303" s="55"/>
      <c r="R303" s="55"/>
      <c r="S303" s="45"/>
      <c r="T303" s="16"/>
      <c r="U303" s="17"/>
    </row>
    <row r="304" ht="57" customHeight="1">
      <c r="A304" s="36">
        <v>923</v>
      </c>
      <c r="B304" t="s" s="48">
        <v>19</v>
      </c>
      <c r="C304" t="s" s="48">
        <v>26</v>
      </c>
      <c r="D304" t="s" s="48">
        <v>26</v>
      </c>
      <c r="E304" t="s" s="50">
        <v>26</v>
      </c>
      <c r="F304" t="s" s="50">
        <v>26</v>
      </c>
      <c r="G304" t="s" s="50">
        <v>26</v>
      </c>
      <c r="H304" t="s" s="48">
        <v>31</v>
      </c>
      <c r="I304" t="s" s="51">
        <v>961</v>
      </c>
      <c r="J304" t="s" s="52">
        <v>962</v>
      </c>
      <c r="K304" t="s" s="53">
        <v>45</v>
      </c>
      <c r="L304" t="s" s="51">
        <v>963</v>
      </c>
      <c r="M304" t="s" s="51">
        <v>964</v>
      </c>
      <c r="N304" s="55"/>
      <c r="O304" s="55"/>
      <c r="P304" s="55"/>
      <c r="Q304" s="55"/>
      <c r="R304" s="55"/>
      <c r="S304" s="45"/>
      <c r="T304" s="16"/>
      <c r="U304" s="17"/>
    </row>
    <row r="305" ht="57" customHeight="1">
      <c r="A305" s="36">
        <v>924</v>
      </c>
      <c r="B305" t="s" s="48">
        <v>19</v>
      </c>
      <c r="C305" t="s" s="48">
        <v>26</v>
      </c>
      <c r="D305" t="s" s="48">
        <v>26</v>
      </c>
      <c r="E305" t="s" s="50">
        <v>26</v>
      </c>
      <c r="F305" t="s" s="50">
        <v>26</v>
      </c>
      <c r="G305" t="s" s="50">
        <v>26</v>
      </c>
      <c r="H305" t="s" s="48">
        <v>31</v>
      </c>
      <c r="I305" t="s" s="51">
        <v>965</v>
      </c>
      <c r="J305" t="s" s="52">
        <v>966</v>
      </c>
      <c r="K305" t="s" s="53">
        <v>62</v>
      </c>
      <c r="L305" t="s" s="51">
        <v>967</v>
      </c>
      <c r="M305" s="54"/>
      <c r="N305" s="55"/>
      <c r="O305" s="55"/>
      <c r="P305" s="55"/>
      <c r="Q305" s="55"/>
      <c r="R305" s="55"/>
      <c r="S305" s="45"/>
      <c r="T305" s="16"/>
      <c r="U305" s="17"/>
    </row>
    <row r="306" ht="327.75" customHeight="1">
      <c r="A306" s="36">
        <v>925</v>
      </c>
      <c r="B306" t="s" s="48">
        <v>19</v>
      </c>
      <c r="C306" t="s" s="48">
        <v>26</v>
      </c>
      <c r="D306" t="s" s="48">
        <v>26</v>
      </c>
      <c r="E306" t="s" s="50">
        <v>26</v>
      </c>
      <c r="F306" t="s" s="50">
        <v>26</v>
      </c>
      <c r="G306" t="s" s="50">
        <v>26</v>
      </c>
      <c r="H306" t="s" s="48">
        <v>394</v>
      </c>
      <c r="I306" t="s" s="51">
        <v>968</v>
      </c>
      <c r="J306" t="s" s="52">
        <v>969</v>
      </c>
      <c r="K306" t="s" s="53">
        <v>62</v>
      </c>
      <c r="L306" t="s" s="51">
        <v>970</v>
      </c>
      <c r="M306" s="54"/>
      <c r="N306" s="55"/>
      <c r="O306" s="55"/>
      <c r="P306" s="55"/>
      <c r="Q306" s="55"/>
      <c r="R306" s="55"/>
      <c r="S306" s="45"/>
      <c r="T306" s="16"/>
      <c r="U306" s="17"/>
    </row>
    <row r="307" ht="42.75" customHeight="1">
      <c r="A307" s="36">
        <v>926</v>
      </c>
      <c r="B307" t="s" s="48">
        <v>19</v>
      </c>
      <c r="C307" t="s" s="48">
        <v>26</v>
      </c>
      <c r="D307" t="s" s="48">
        <v>26</v>
      </c>
      <c r="E307" t="s" s="50">
        <v>26</v>
      </c>
      <c r="F307" t="s" s="50">
        <v>26</v>
      </c>
      <c r="G307" t="s" s="50">
        <v>26</v>
      </c>
      <c r="H307" t="s" s="48">
        <v>31</v>
      </c>
      <c r="I307" t="s" s="51">
        <v>971</v>
      </c>
      <c r="J307" t="s" s="52">
        <v>972</v>
      </c>
      <c r="K307" t="s" s="53">
        <v>62</v>
      </c>
      <c r="L307" t="s" s="51">
        <v>973</v>
      </c>
      <c r="M307" s="54"/>
      <c r="N307" s="55"/>
      <c r="O307" s="55"/>
      <c r="P307" s="55"/>
      <c r="Q307" s="55"/>
      <c r="R307" s="55"/>
      <c r="S307" s="45"/>
      <c r="T307" s="16"/>
      <c r="U307" s="17"/>
    </row>
    <row r="308" ht="42.75" customHeight="1">
      <c r="A308" s="36">
        <v>937</v>
      </c>
      <c r="B308" t="s" s="48">
        <v>19</v>
      </c>
      <c r="C308" t="s" s="48">
        <v>26</v>
      </c>
      <c r="D308" t="s" s="48">
        <v>26</v>
      </c>
      <c r="E308" t="s" s="50">
        <v>26</v>
      </c>
      <c r="F308" t="s" s="50">
        <v>26</v>
      </c>
      <c r="G308" t="s" s="50">
        <v>26</v>
      </c>
      <c r="H308" t="s" s="48">
        <v>31</v>
      </c>
      <c r="I308" t="s" s="51">
        <v>974</v>
      </c>
      <c r="J308" t="s" s="52">
        <v>975</v>
      </c>
      <c r="K308" t="s" s="53">
        <v>45</v>
      </c>
      <c r="L308" t="s" s="51">
        <v>976</v>
      </c>
      <c r="M308" t="s" s="51">
        <v>977</v>
      </c>
      <c r="N308" s="55"/>
      <c r="O308" s="55"/>
      <c r="P308" s="55"/>
      <c r="Q308" s="55"/>
      <c r="R308" s="55"/>
      <c r="S308" s="45"/>
      <c r="T308" s="16"/>
      <c r="U308" s="17"/>
    </row>
    <row r="309" ht="42.75" customHeight="1">
      <c r="A309" s="36">
        <v>938</v>
      </c>
      <c r="B309" t="s" s="48">
        <v>19</v>
      </c>
      <c r="C309" t="s" s="48">
        <v>26</v>
      </c>
      <c r="D309" t="s" s="48">
        <v>26</v>
      </c>
      <c r="E309" t="s" s="50">
        <v>26</v>
      </c>
      <c r="F309" t="s" s="50">
        <v>26</v>
      </c>
      <c r="G309" t="s" s="50">
        <v>26</v>
      </c>
      <c r="H309" t="s" s="48">
        <v>31</v>
      </c>
      <c r="I309" t="s" s="51">
        <v>978</v>
      </c>
      <c r="J309" t="s" s="52">
        <v>979</v>
      </c>
      <c r="K309" t="s" s="53">
        <v>62</v>
      </c>
      <c r="L309" t="s" s="51">
        <v>980</v>
      </c>
      <c r="M309" s="54"/>
      <c r="N309" s="55"/>
      <c r="O309" s="55"/>
      <c r="P309" s="55"/>
      <c r="Q309" s="55"/>
      <c r="R309" s="55"/>
      <c r="S309" s="45"/>
      <c r="T309" s="16"/>
      <c r="U309" s="17"/>
    </row>
    <row r="310" ht="342" customHeight="1">
      <c r="A310" s="36">
        <v>942</v>
      </c>
      <c r="B310" t="s" s="48">
        <v>19</v>
      </c>
      <c r="C310" t="s" s="48">
        <v>26</v>
      </c>
      <c r="D310" t="s" s="48">
        <v>26</v>
      </c>
      <c r="E310" t="s" s="50">
        <v>26</v>
      </c>
      <c r="F310" t="s" s="50">
        <v>26</v>
      </c>
      <c r="G310" t="s" s="50">
        <v>26</v>
      </c>
      <c r="H310" t="s" s="48">
        <v>31</v>
      </c>
      <c r="I310" t="s" s="51">
        <v>981</v>
      </c>
      <c r="J310" t="s" s="52">
        <v>982</v>
      </c>
      <c r="K310" t="s" s="53">
        <v>124</v>
      </c>
      <c r="L310" t="s" s="51">
        <v>983</v>
      </c>
      <c r="M310" t="s" s="51">
        <v>984</v>
      </c>
      <c r="N310" s="55"/>
      <c r="O310" s="55"/>
      <c r="P310" s="55"/>
      <c r="Q310" s="55"/>
      <c r="R310" s="55"/>
      <c r="S310" s="45"/>
      <c r="T310" s="16"/>
      <c r="U310" s="17"/>
    </row>
    <row r="311" ht="57" customHeight="1">
      <c r="A311" t="s" s="75">
        <v>985</v>
      </c>
      <c r="B311" t="s" s="48">
        <v>19</v>
      </c>
      <c r="C311" t="s" s="48">
        <v>26</v>
      </c>
      <c r="D311" t="s" s="48">
        <v>26</v>
      </c>
      <c r="E311" t="s" s="50">
        <v>26</v>
      </c>
      <c r="F311" t="s" s="50">
        <v>26</v>
      </c>
      <c r="G311" t="s" s="50">
        <v>26</v>
      </c>
      <c r="H311" t="s" s="48">
        <v>31</v>
      </c>
      <c r="I311" t="s" s="51">
        <v>986</v>
      </c>
      <c r="J311" t="s" s="52">
        <v>987</v>
      </c>
      <c r="K311" t="s" s="53">
        <v>34</v>
      </c>
      <c r="L311" t="s" s="51">
        <v>988</v>
      </c>
      <c r="M311" s="54"/>
      <c r="N311" s="55"/>
      <c r="O311" s="55"/>
      <c r="P311" s="55"/>
      <c r="Q311" s="55"/>
      <c r="R311" s="55"/>
      <c r="S311" s="45"/>
      <c r="T311" s="16"/>
      <c r="U311" s="17"/>
    </row>
    <row r="312" ht="99.75" customHeight="1">
      <c r="A312" t="s" s="75">
        <v>989</v>
      </c>
      <c r="B312" t="s" s="48">
        <v>19</v>
      </c>
      <c r="C312" t="s" s="48">
        <v>26</v>
      </c>
      <c r="D312" t="s" s="48">
        <v>26</v>
      </c>
      <c r="E312" t="s" s="50">
        <v>26</v>
      </c>
      <c r="F312" t="s" s="50">
        <v>26</v>
      </c>
      <c r="G312" t="s" s="50">
        <v>26</v>
      </c>
      <c r="H312" t="s" s="48">
        <v>31</v>
      </c>
      <c r="I312" t="s" s="51">
        <v>990</v>
      </c>
      <c r="J312" t="s" s="52">
        <v>991</v>
      </c>
      <c r="K312" t="s" s="53">
        <v>34</v>
      </c>
      <c r="L312" t="s" s="51">
        <v>992</v>
      </c>
      <c r="M312" s="54"/>
      <c r="N312" s="55"/>
      <c r="O312" s="55"/>
      <c r="P312" s="55"/>
      <c r="Q312" s="55"/>
      <c r="R312" s="55"/>
      <c r="S312" s="45"/>
      <c r="T312" s="16"/>
      <c r="U312" s="17"/>
    </row>
    <row r="313" ht="28.5" customHeight="1">
      <c r="A313" s="36">
        <v>955</v>
      </c>
      <c r="B313" t="s" s="48">
        <v>19</v>
      </c>
      <c r="C313" t="s" s="48">
        <v>26</v>
      </c>
      <c r="D313" t="s" s="48">
        <v>26</v>
      </c>
      <c r="E313" t="s" s="50">
        <v>26</v>
      </c>
      <c r="F313" t="s" s="50">
        <v>26</v>
      </c>
      <c r="G313" t="s" s="50">
        <v>26</v>
      </c>
      <c r="H313" t="s" s="48">
        <v>31</v>
      </c>
      <c r="I313" t="s" s="51">
        <v>993</v>
      </c>
      <c r="J313" t="s" s="52">
        <v>994</v>
      </c>
      <c r="K313" t="s" s="53">
        <v>34</v>
      </c>
      <c r="L313" t="s" s="51">
        <v>995</v>
      </c>
      <c r="M313" s="54"/>
      <c r="N313" s="55"/>
      <c r="O313" s="55"/>
      <c r="P313" s="55"/>
      <c r="Q313" s="55"/>
      <c r="R313" s="55"/>
      <c r="S313" s="45"/>
      <c r="T313" s="16"/>
      <c r="U313" s="17"/>
    </row>
    <row r="314" ht="28.5" customHeight="1">
      <c r="A314" s="36">
        <v>957</v>
      </c>
      <c r="B314" t="s" s="48">
        <v>19</v>
      </c>
      <c r="C314" t="s" s="48">
        <v>26</v>
      </c>
      <c r="D314" t="s" s="48">
        <v>26</v>
      </c>
      <c r="E314" t="s" s="50">
        <v>26</v>
      </c>
      <c r="F314" t="s" s="50">
        <v>26</v>
      </c>
      <c r="G314" t="s" s="50">
        <v>26</v>
      </c>
      <c r="H314" t="s" s="48">
        <v>31</v>
      </c>
      <c r="I314" t="s" s="51">
        <v>996</v>
      </c>
      <c r="J314" t="s" s="52">
        <v>997</v>
      </c>
      <c r="K314" t="s" s="53">
        <v>62</v>
      </c>
      <c r="L314" t="s" s="51">
        <v>998</v>
      </c>
      <c r="M314" s="54"/>
      <c r="N314" s="55"/>
      <c r="O314" s="55"/>
      <c r="P314" s="55"/>
      <c r="Q314" s="55"/>
      <c r="R314" s="55"/>
      <c r="S314" s="45"/>
      <c r="T314" s="16"/>
      <c r="U314" s="17"/>
    </row>
    <row r="315" ht="57" customHeight="1">
      <c r="A315" s="36">
        <v>960</v>
      </c>
      <c r="B315" t="s" s="48">
        <v>19</v>
      </c>
      <c r="C315" t="s" s="48">
        <v>26</v>
      </c>
      <c r="D315" t="s" s="48">
        <v>26</v>
      </c>
      <c r="E315" t="s" s="50">
        <v>26</v>
      </c>
      <c r="F315" t="s" s="50">
        <v>26</v>
      </c>
      <c r="G315" t="s" s="50">
        <v>26</v>
      </c>
      <c r="H315" t="s" s="48">
        <v>31</v>
      </c>
      <c r="I315" t="s" s="51">
        <v>999</v>
      </c>
      <c r="J315" t="s" s="52">
        <v>1000</v>
      </c>
      <c r="K315" t="s" s="53">
        <v>34</v>
      </c>
      <c r="L315" t="s" s="51">
        <v>1001</v>
      </c>
      <c r="M315" s="54"/>
      <c r="N315" s="55"/>
      <c r="O315" s="55"/>
      <c r="P315" s="55"/>
      <c r="Q315" s="55"/>
      <c r="R315" s="55"/>
      <c r="S315" s="45"/>
      <c r="T315" s="16"/>
      <c r="U315" s="17"/>
    </row>
    <row r="316" ht="28.5" customHeight="1">
      <c r="A316" s="36">
        <v>963</v>
      </c>
      <c r="B316" t="s" s="48">
        <v>19</v>
      </c>
      <c r="C316" t="s" s="48">
        <v>26</v>
      </c>
      <c r="D316" t="s" s="48">
        <v>26</v>
      </c>
      <c r="E316" t="s" s="50">
        <v>26</v>
      </c>
      <c r="F316" t="s" s="50">
        <v>26</v>
      </c>
      <c r="G316" t="s" s="50">
        <v>26</v>
      </c>
      <c r="H316" t="s" s="48">
        <v>31</v>
      </c>
      <c r="I316" t="s" s="51">
        <v>1002</v>
      </c>
      <c r="J316" t="s" s="52">
        <v>1003</v>
      </c>
      <c r="K316" t="s" s="53">
        <v>34</v>
      </c>
      <c r="L316" t="s" s="51">
        <v>1004</v>
      </c>
      <c r="M316" s="54"/>
      <c r="N316" s="55"/>
      <c r="O316" s="55"/>
      <c r="P316" s="55"/>
      <c r="Q316" s="55"/>
      <c r="R316" s="55"/>
      <c r="S316" s="45"/>
      <c r="T316" s="16"/>
      <c r="U316" s="17"/>
    </row>
    <row r="317" ht="29" customHeight="1">
      <c r="A317" s="36">
        <v>964</v>
      </c>
      <c r="B317" t="s" s="48">
        <v>19</v>
      </c>
      <c r="C317" t="s" s="48">
        <v>26</v>
      </c>
      <c r="D317" t="s" s="48">
        <v>26</v>
      </c>
      <c r="E317" t="s" s="50">
        <v>26</v>
      </c>
      <c r="F317" t="s" s="50">
        <v>26</v>
      </c>
      <c r="G317" t="s" s="50">
        <v>26</v>
      </c>
      <c r="H317" t="s" s="48">
        <v>31</v>
      </c>
      <c r="I317" t="s" s="51">
        <v>1005</v>
      </c>
      <c r="J317" t="s" s="52">
        <v>1006</v>
      </c>
      <c r="K317" t="s" s="53">
        <v>62</v>
      </c>
      <c r="L317" t="s" s="51">
        <v>1007</v>
      </c>
      <c r="M317" s="54"/>
      <c r="N317" s="55"/>
      <c r="O317" s="55"/>
      <c r="P317" s="55"/>
      <c r="Q317" s="55"/>
      <c r="R317" s="55"/>
      <c r="S317" s="45"/>
      <c r="T317" s="16"/>
      <c r="U317" s="17"/>
    </row>
    <row r="318" ht="42.75" customHeight="1">
      <c r="A318" s="36">
        <v>965</v>
      </c>
      <c r="B318" t="s" s="48">
        <v>19</v>
      </c>
      <c r="C318" t="s" s="48">
        <v>26</v>
      </c>
      <c r="D318" t="s" s="48">
        <v>26</v>
      </c>
      <c r="E318" t="s" s="50">
        <v>26</v>
      </c>
      <c r="F318" t="s" s="50">
        <v>26</v>
      </c>
      <c r="G318" t="s" s="50">
        <v>26</v>
      </c>
      <c r="H318" t="s" s="48">
        <v>394</v>
      </c>
      <c r="I318" t="s" s="51">
        <v>1008</v>
      </c>
      <c r="J318" t="s" s="52">
        <v>1009</v>
      </c>
      <c r="K318" t="s" s="53">
        <v>45</v>
      </c>
      <c r="L318" t="s" s="51">
        <v>1010</v>
      </c>
      <c r="M318" t="s" s="51">
        <v>1011</v>
      </c>
      <c r="N318" s="55"/>
      <c r="O318" s="55"/>
      <c r="P318" s="55"/>
      <c r="Q318" s="55"/>
      <c r="R318" s="55"/>
      <c r="S318" s="45"/>
      <c r="T318" s="16"/>
      <c r="U318" s="17"/>
    </row>
    <row r="319" ht="57" customHeight="1">
      <c r="A319" s="36">
        <v>966</v>
      </c>
      <c r="B319" t="s" s="48">
        <v>19</v>
      </c>
      <c r="C319" t="s" s="48">
        <v>26</v>
      </c>
      <c r="D319" t="s" s="48">
        <v>26</v>
      </c>
      <c r="E319" t="s" s="50">
        <v>26</v>
      </c>
      <c r="F319" t="s" s="50">
        <v>26</v>
      </c>
      <c r="G319" t="s" s="50">
        <v>26</v>
      </c>
      <c r="H319" t="s" s="48">
        <v>394</v>
      </c>
      <c r="I319" t="s" s="51">
        <v>1012</v>
      </c>
      <c r="J319" t="s" s="52">
        <v>1013</v>
      </c>
      <c r="K319" t="s" s="53">
        <v>194</v>
      </c>
      <c r="L319" t="s" s="51">
        <v>1014</v>
      </c>
      <c r="M319" t="s" s="51">
        <v>1015</v>
      </c>
      <c r="N319" s="55"/>
      <c r="O319" s="55"/>
      <c r="P319" s="55"/>
      <c r="Q319" s="55"/>
      <c r="R319" s="55"/>
      <c r="S319" s="45"/>
      <c r="T319" s="16"/>
      <c r="U319" s="17"/>
    </row>
    <row r="320" ht="142.5" customHeight="1">
      <c r="A320" s="36">
        <v>967</v>
      </c>
      <c r="B320" t="s" s="48">
        <v>19</v>
      </c>
      <c r="C320" t="s" s="48">
        <v>26</v>
      </c>
      <c r="D320" t="s" s="48">
        <v>26</v>
      </c>
      <c r="E320" t="s" s="50">
        <v>26</v>
      </c>
      <c r="F320" t="s" s="50">
        <v>26</v>
      </c>
      <c r="G320" t="s" s="50">
        <v>26</v>
      </c>
      <c r="H320" t="s" s="48">
        <v>31</v>
      </c>
      <c r="I320" t="s" s="51">
        <v>1016</v>
      </c>
      <c r="J320" t="s" s="52">
        <v>1017</v>
      </c>
      <c r="K320" t="s" s="53">
        <v>74</v>
      </c>
      <c r="L320" s="54"/>
      <c r="M320" t="s" s="51">
        <v>1018</v>
      </c>
      <c r="N320" s="55"/>
      <c r="O320" s="55"/>
      <c r="P320" s="55"/>
      <c r="Q320" s="55"/>
      <c r="R320" s="55"/>
      <c r="S320" s="45"/>
      <c r="T320" s="16"/>
      <c r="U320" s="17"/>
    </row>
    <row r="321" ht="85.5" customHeight="1">
      <c r="A321" s="36">
        <v>971</v>
      </c>
      <c r="B321" t="s" s="48">
        <v>19</v>
      </c>
      <c r="C321" t="s" s="48">
        <v>26</v>
      </c>
      <c r="D321" t="s" s="48">
        <v>26</v>
      </c>
      <c r="E321" t="s" s="50">
        <v>26</v>
      </c>
      <c r="F321" t="s" s="50">
        <v>26</v>
      </c>
      <c r="G321" t="s" s="50">
        <v>26</v>
      </c>
      <c r="H321" t="s" s="48">
        <v>31</v>
      </c>
      <c r="I321" t="s" s="51">
        <v>1019</v>
      </c>
      <c r="J321" t="s" s="52">
        <v>1020</v>
      </c>
      <c r="K321" t="s" s="53">
        <v>34</v>
      </c>
      <c r="L321" t="s" s="51">
        <v>1021</v>
      </c>
      <c r="M321" s="54"/>
      <c r="N321" s="55"/>
      <c r="O321" s="55"/>
      <c r="P321" s="55"/>
      <c r="Q321" s="55"/>
      <c r="R321" s="55"/>
      <c r="S321" s="45"/>
      <c r="T321" s="16"/>
      <c r="U321" s="17"/>
    </row>
    <row r="322" ht="57" customHeight="1">
      <c r="A322" s="36">
        <v>973</v>
      </c>
      <c r="B322" t="s" s="48">
        <v>19</v>
      </c>
      <c r="C322" t="s" s="48">
        <v>26</v>
      </c>
      <c r="D322" t="s" s="48">
        <v>26</v>
      </c>
      <c r="E322" t="s" s="50">
        <v>26</v>
      </c>
      <c r="F322" t="s" s="50">
        <v>26</v>
      </c>
      <c r="G322" t="s" s="50">
        <v>26</v>
      </c>
      <c r="H322" t="s" s="48">
        <v>31</v>
      </c>
      <c r="I322" t="s" s="51">
        <v>1022</v>
      </c>
      <c r="J322" t="s" s="52">
        <v>1023</v>
      </c>
      <c r="K322" t="s" s="53">
        <v>34</v>
      </c>
      <c r="L322" t="s" s="51">
        <v>1024</v>
      </c>
      <c r="M322" s="54"/>
      <c r="N322" s="55"/>
      <c r="O322" s="55"/>
      <c r="P322" s="55"/>
      <c r="Q322" s="55"/>
      <c r="R322" s="55"/>
      <c r="S322" s="45"/>
      <c r="T322" s="16"/>
      <c r="U322" s="17"/>
    </row>
    <row r="323" ht="28.5" customHeight="1">
      <c r="A323" s="36">
        <v>974</v>
      </c>
      <c r="B323" t="s" s="48">
        <v>19</v>
      </c>
      <c r="C323" t="s" s="48">
        <v>26</v>
      </c>
      <c r="D323" t="s" s="48">
        <v>26</v>
      </c>
      <c r="E323" t="s" s="50">
        <v>26</v>
      </c>
      <c r="F323" t="s" s="50">
        <v>26</v>
      </c>
      <c r="G323" t="s" s="50">
        <v>26</v>
      </c>
      <c r="H323" t="s" s="48">
        <v>31</v>
      </c>
      <c r="I323" t="s" s="51">
        <v>1025</v>
      </c>
      <c r="J323" t="s" s="52">
        <v>1026</v>
      </c>
      <c r="K323" t="s" s="53">
        <v>45</v>
      </c>
      <c r="L323" t="s" s="51">
        <v>1027</v>
      </c>
      <c r="M323" t="s" s="51">
        <v>1028</v>
      </c>
      <c r="N323" s="55"/>
      <c r="O323" s="55"/>
      <c r="P323" s="55"/>
      <c r="Q323" s="55"/>
      <c r="R323" s="55"/>
      <c r="S323" s="45"/>
      <c r="T323" s="16"/>
      <c r="U323" s="17"/>
    </row>
    <row r="324" ht="28.5" customHeight="1">
      <c r="A324" s="36">
        <v>975</v>
      </c>
      <c r="B324" t="s" s="48">
        <v>19</v>
      </c>
      <c r="C324" t="s" s="48">
        <v>26</v>
      </c>
      <c r="D324" t="s" s="48">
        <v>26</v>
      </c>
      <c r="E324" t="s" s="50">
        <v>26</v>
      </c>
      <c r="F324" t="s" s="50">
        <v>26</v>
      </c>
      <c r="G324" t="s" s="50">
        <v>26</v>
      </c>
      <c r="H324" t="s" s="48">
        <v>31</v>
      </c>
      <c r="I324" t="s" s="51">
        <v>1029</v>
      </c>
      <c r="J324" t="s" s="52">
        <v>1030</v>
      </c>
      <c r="K324" t="s" s="53">
        <v>34</v>
      </c>
      <c r="L324" t="s" s="51">
        <v>1031</v>
      </c>
      <c r="M324" s="54"/>
      <c r="N324" s="55"/>
      <c r="O324" s="55"/>
      <c r="P324" s="55"/>
      <c r="Q324" s="55"/>
      <c r="R324" s="55"/>
      <c r="S324" s="45"/>
      <c r="T324" s="16"/>
      <c r="U324" s="17"/>
    </row>
    <row r="325" ht="28.5" customHeight="1">
      <c r="A325" s="36">
        <v>976</v>
      </c>
      <c r="B325" t="s" s="48">
        <v>19</v>
      </c>
      <c r="C325" t="s" s="48">
        <v>26</v>
      </c>
      <c r="D325" t="s" s="48">
        <v>26</v>
      </c>
      <c r="E325" t="s" s="50">
        <v>26</v>
      </c>
      <c r="F325" t="s" s="50">
        <v>26</v>
      </c>
      <c r="G325" t="s" s="50">
        <v>26</v>
      </c>
      <c r="H325" t="s" s="48">
        <v>31</v>
      </c>
      <c r="I325" t="s" s="51">
        <v>1032</v>
      </c>
      <c r="J325" t="s" s="52">
        <v>1033</v>
      </c>
      <c r="K325" t="s" s="53">
        <v>62</v>
      </c>
      <c r="L325" t="s" s="51">
        <v>1034</v>
      </c>
      <c r="M325" s="54"/>
      <c r="N325" s="55"/>
      <c r="O325" s="55"/>
      <c r="P325" s="55"/>
      <c r="Q325" s="55"/>
      <c r="R325" s="55"/>
      <c r="S325" s="45"/>
      <c r="T325" s="16"/>
      <c r="U325" s="17"/>
    </row>
    <row r="326" ht="71.25" customHeight="1">
      <c r="A326" s="86">
        <v>978</v>
      </c>
      <c r="B326" t="s" s="87">
        <v>19</v>
      </c>
      <c r="C326" t="s" s="88">
        <v>26</v>
      </c>
      <c r="D326" t="s" s="88">
        <v>26</v>
      </c>
      <c r="E326" t="s" s="89">
        <v>26</v>
      </c>
      <c r="F326" t="s" s="88">
        <v>26</v>
      </c>
      <c r="G326" t="s" s="88">
        <v>26</v>
      </c>
      <c r="H326" t="s" s="87">
        <v>31</v>
      </c>
      <c r="I326" t="s" s="61">
        <v>1035</v>
      </c>
      <c r="J326" t="s" s="90">
        <v>1036</v>
      </c>
      <c r="K326" t="s" s="91">
        <v>34</v>
      </c>
      <c r="L326" t="s" s="84">
        <v>1037</v>
      </c>
      <c r="M326" s="64"/>
      <c r="N326" s="65"/>
      <c r="O326" s="65"/>
      <c r="P326" s="65"/>
      <c r="Q326" s="65"/>
      <c r="R326" s="66"/>
      <c r="S326" s="67"/>
      <c r="T326" s="16"/>
      <c r="U326" s="17"/>
    </row>
    <row r="327" ht="28.5" customHeight="1">
      <c r="A327" s="36">
        <v>986</v>
      </c>
      <c r="B327" t="s" s="48">
        <v>19</v>
      </c>
      <c r="C327" t="s" s="48">
        <v>26</v>
      </c>
      <c r="D327" t="s" s="48">
        <v>26</v>
      </c>
      <c r="E327" t="s" s="50">
        <v>26</v>
      </c>
      <c r="F327" t="s" s="50">
        <v>26</v>
      </c>
      <c r="G327" t="s" s="50">
        <v>26</v>
      </c>
      <c r="H327" t="s" s="48">
        <v>31</v>
      </c>
      <c r="I327" t="s" s="51">
        <v>1038</v>
      </c>
      <c r="J327" t="s" s="52">
        <v>1039</v>
      </c>
      <c r="K327" t="s" s="53">
        <v>74</v>
      </c>
      <c r="L327" s="54"/>
      <c r="M327" t="s" s="51">
        <v>1040</v>
      </c>
      <c r="N327" s="55"/>
      <c r="O327" s="55"/>
      <c r="P327" s="55"/>
      <c r="Q327" s="55"/>
      <c r="R327" s="55"/>
      <c r="S327" s="45"/>
      <c r="T327" s="16"/>
      <c r="U327" s="17"/>
    </row>
    <row r="328" ht="57" customHeight="1">
      <c r="A328" s="36">
        <v>988</v>
      </c>
      <c r="B328" t="s" s="48">
        <v>19</v>
      </c>
      <c r="C328" t="s" s="48">
        <v>26</v>
      </c>
      <c r="D328" t="s" s="48">
        <v>26</v>
      </c>
      <c r="E328" t="s" s="50">
        <v>26</v>
      </c>
      <c r="F328" t="s" s="50">
        <v>26</v>
      </c>
      <c r="G328" t="s" s="50">
        <v>26</v>
      </c>
      <c r="H328" t="s" s="48">
        <v>31</v>
      </c>
      <c r="I328" t="s" s="51">
        <v>1041</v>
      </c>
      <c r="J328" t="s" s="52">
        <v>1042</v>
      </c>
      <c r="K328" t="s" s="53">
        <v>58</v>
      </c>
      <c r="L328" s="54"/>
      <c r="M328" t="s" s="51">
        <v>1043</v>
      </c>
      <c r="N328" s="55"/>
      <c r="O328" s="55"/>
      <c r="P328" s="55"/>
      <c r="Q328" s="55"/>
      <c r="R328" s="55"/>
      <c r="S328" s="45"/>
      <c r="T328" s="16"/>
      <c r="U328" s="17"/>
    </row>
    <row r="329" ht="28.5" customHeight="1">
      <c r="A329" s="36">
        <v>989</v>
      </c>
      <c r="B329" t="s" s="48">
        <v>19</v>
      </c>
      <c r="C329" t="s" s="48">
        <v>26</v>
      </c>
      <c r="D329" t="s" s="48">
        <v>26</v>
      </c>
      <c r="E329" t="s" s="50">
        <v>26</v>
      </c>
      <c r="F329" t="s" s="50">
        <v>26</v>
      </c>
      <c r="G329" t="s" s="50">
        <v>26</v>
      </c>
      <c r="H329" t="s" s="48">
        <v>31</v>
      </c>
      <c r="I329" t="s" s="51">
        <v>1044</v>
      </c>
      <c r="J329" t="s" s="52">
        <v>1045</v>
      </c>
      <c r="K329" t="s" s="53">
        <v>194</v>
      </c>
      <c r="L329" s="54"/>
      <c r="M329" t="s" s="51">
        <v>1046</v>
      </c>
      <c r="N329" s="55"/>
      <c r="O329" s="55"/>
      <c r="P329" s="55"/>
      <c r="Q329" s="55"/>
      <c r="R329" s="55"/>
      <c r="S329" s="45"/>
      <c r="T329" s="16"/>
      <c r="U329" s="17"/>
    </row>
    <row r="330" ht="242.25" customHeight="1">
      <c r="A330" s="36">
        <v>990</v>
      </c>
      <c r="B330" t="s" s="48">
        <v>19</v>
      </c>
      <c r="C330" t="s" s="48">
        <v>26</v>
      </c>
      <c r="D330" t="s" s="48">
        <v>26</v>
      </c>
      <c r="E330" t="s" s="50">
        <v>26</v>
      </c>
      <c r="F330" t="s" s="50">
        <v>26</v>
      </c>
      <c r="G330" t="s" s="50">
        <v>26</v>
      </c>
      <c r="H330" t="s" s="48">
        <v>31</v>
      </c>
      <c r="I330" t="s" s="51">
        <v>1047</v>
      </c>
      <c r="J330" t="s" s="52">
        <v>1048</v>
      </c>
      <c r="K330" t="s" s="53">
        <v>62</v>
      </c>
      <c r="L330" t="s" s="51">
        <v>1049</v>
      </c>
      <c r="M330" s="54"/>
      <c r="N330" s="55"/>
      <c r="O330" s="55"/>
      <c r="P330" s="55"/>
      <c r="Q330" s="55"/>
      <c r="R330" s="55"/>
      <c r="S330" s="45"/>
      <c r="T330" s="16"/>
      <c r="U330" s="17"/>
    </row>
    <row r="331" ht="28.5" customHeight="1">
      <c r="A331" s="36">
        <v>996</v>
      </c>
      <c r="B331" t="s" s="48">
        <v>19</v>
      </c>
      <c r="C331" t="s" s="48">
        <v>26</v>
      </c>
      <c r="D331" t="s" s="48">
        <v>26</v>
      </c>
      <c r="E331" t="s" s="50">
        <v>26</v>
      </c>
      <c r="F331" t="s" s="50">
        <v>26</v>
      </c>
      <c r="G331" t="s" s="50">
        <v>26</v>
      </c>
      <c r="H331" t="s" s="48">
        <v>31</v>
      </c>
      <c r="I331" t="s" s="51">
        <v>1050</v>
      </c>
      <c r="J331" t="s" s="52">
        <v>1051</v>
      </c>
      <c r="K331" t="s" s="53">
        <v>102</v>
      </c>
      <c r="L331" s="54"/>
      <c r="M331" t="s" s="51">
        <v>1052</v>
      </c>
      <c r="N331" s="55"/>
      <c r="O331" s="55"/>
      <c r="P331" s="55"/>
      <c r="Q331" s="55"/>
      <c r="R331" s="55"/>
      <c r="S331" s="45"/>
      <c r="T331" s="16"/>
      <c r="U331" s="17"/>
    </row>
    <row r="332" ht="85.5" customHeight="1">
      <c r="A332" s="36">
        <v>997</v>
      </c>
      <c r="B332" t="s" s="48">
        <v>19</v>
      </c>
      <c r="C332" t="s" s="48">
        <v>26</v>
      </c>
      <c r="D332" t="s" s="48">
        <v>26</v>
      </c>
      <c r="E332" t="s" s="50">
        <v>26</v>
      </c>
      <c r="F332" t="s" s="50">
        <v>26</v>
      </c>
      <c r="G332" t="s" s="50">
        <v>26</v>
      </c>
      <c r="H332" t="s" s="48">
        <v>31</v>
      </c>
      <c r="I332" t="s" s="51">
        <v>1053</v>
      </c>
      <c r="J332" t="s" s="52">
        <v>1054</v>
      </c>
      <c r="K332" t="s" s="53">
        <v>62</v>
      </c>
      <c r="L332" t="s" s="51">
        <v>1055</v>
      </c>
      <c r="M332" s="54"/>
      <c r="N332" s="55"/>
      <c r="O332" s="55"/>
      <c r="P332" s="55"/>
      <c r="Q332" s="55"/>
      <c r="R332" s="55"/>
      <c r="S332" s="45"/>
      <c r="T332" s="16"/>
      <c r="U332" s="17"/>
    </row>
    <row r="333" ht="42.75" customHeight="1">
      <c r="A333" s="104">
        <v>1005</v>
      </c>
      <c r="B333" t="s" s="93">
        <v>19</v>
      </c>
      <c r="C333" s="79"/>
      <c r="D333" s="79"/>
      <c r="E333" s="80"/>
      <c r="F333" s="80"/>
      <c r="G333" s="80"/>
      <c r="H333" s="79"/>
      <c r="I333" t="s" s="71">
        <v>1056</v>
      </c>
      <c r="J333" t="s" s="105">
        <v>1057</v>
      </c>
      <c r="K333" s="106"/>
      <c r="L333" t="s" s="82">
        <v>544</v>
      </c>
      <c r="M333" t="s" s="107">
        <v>1058</v>
      </c>
      <c r="N333" s="102"/>
      <c r="O333" s="73"/>
      <c r="P333" s="73"/>
      <c r="Q333" s="73"/>
      <c r="R333" s="73"/>
      <c r="S333" s="74"/>
      <c r="T333" s="68"/>
      <c r="U333" s="17"/>
    </row>
    <row r="334" ht="71.25" customHeight="1">
      <c r="A334" s="36">
        <v>1007</v>
      </c>
      <c r="B334" t="s" s="48">
        <v>19</v>
      </c>
      <c r="C334" t="s" s="48">
        <v>26</v>
      </c>
      <c r="D334" t="s" s="48">
        <v>26</v>
      </c>
      <c r="E334" t="s" s="50">
        <v>26</v>
      </c>
      <c r="F334" t="s" s="50">
        <v>26</v>
      </c>
      <c r="G334" t="s" s="50">
        <v>26</v>
      </c>
      <c r="H334" t="s" s="48">
        <v>31</v>
      </c>
      <c r="I334" t="s" s="51">
        <v>1059</v>
      </c>
      <c r="J334" t="s" s="52">
        <v>1060</v>
      </c>
      <c r="K334" t="s" s="53">
        <v>34</v>
      </c>
      <c r="L334" t="s" s="51">
        <v>1061</v>
      </c>
      <c r="M334" s="54"/>
      <c r="N334" s="55"/>
      <c r="O334" s="55"/>
      <c r="P334" s="55"/>
      <c r="Q334" s="55"/>
      <c r="R334" s="55"/>
      <c r="S334" s="45"/>
      <c r="T334" s="16"/>
      <c r="U334" s="17"/>
    </row>
    <row r="335" ht="42.75" customHeight="1">
      <c r="A335" s="36">
        <v>1009</v>
      </c>
      <c r="B335" t="s" s="48">
        <v>19</v>
      </c>
      <c r="C335" t="s" s="48">
        <v>26</v>
      </c>
      <c r="D335" t="s" s="48">
        <v>26</v>
      </c>
      <c r="E335" t="s" s="50">
        <v>26</v>
      </c>
      <c r="F335" t="s" s="50">
        <v>26</v>
      </c>
      <c r="G335" t="s" s="50">
        <v>26</v>
      </c>
      <c r="H335" t="s" s="48">
        <v>31</v>
      </c>
      <c r="I335" t="s" s="51">
        <v>1062</v>
      </c>
      <c r="J335" t="s" s="52">
        <v>1063</v>
      </c>
      <c r="K335" t="s" s="53">
        <v>34</v>
      </c>
      <c r="L335" t="s" s="51">
        <v>1064</v>
      </c>
      <c r="M335" s="54"/>
      <c r="N335" s="55"/>
      <c r="O335" s="55"/>
      <c r="P335" s="55"/>
      <c r="Q335" s="55"/>
      <c r="R335" s="55"/>
      <c r="S335" s="45"/>
      <c r="T335" s="16"/>
      <c r="U335" s="17"/>
    </row>
    <row r="336" ht="28.5" customHeight="1">
      <c r="A336" s="36">
        <v>1021</v>
      </c>
      <c r="B336" t="s" s="48">
        <v>19</v>
      </c>
      <c r="C336" t="s" s="48">
        <v>26</v>
      </c>
      <c r="D336" t="s" s="48">
        <v>26</v>
      </c>
      <c r="E336" t="s" s="50">
        <v>26</v>
      </c>
      <c r="F336" t="s" s="50">
        <v>26</v>
      </c>
      <c r="G336" t="s" s="50">
        <v>26</v>
      </c>
      <c r="H336" t="s" s="48">
        <v>31</v>
      </c>
      <c r="I336" t="s" s="51">
        <v>1065</v>
      </c>
      <c r="J336" t="s" s="52">
        <v>1066</v>
      </c>
      <c r="K336" t="s" s="53">
        <v>62</v>
      </c>
      <c r="L336" t="s" s="51">
        <v>1067</v>
      </c>
      <c r="M336" s="54"/>
      <c r="N336" s="55"/>
      <c r="O336" s="55"/>
      <c r="P336" s="55"/>
      <c r="Q336" s="55"/>
      <c r="R336" s="55"/>
      <c r="S336" s="45"/>
      <c r="T336" s="16"/>
      <c r="U336" s="17"/>
    </row>
    <row r="337" ht="28.5" customHeight="1">
      <c r="A337" s="36">
        <v>1024</v>
      </c>
      <c r="B337" t="s" s="48">
        <v>19</v>
      </c>
      <c r="C337" t="s" s="48">
        <v>26</v>
      </c>
      <c r="D337" t="s" s="48">
        <v>26</v>
      </c>
      <c r="E337" t="s" s="50">
        <v>26</v>
      </c>
      <c r="F337" t="s" s="50">
        <v>26</v>
      </c>
      <c r="G337" t="s" s="50">
        <v>26</v>
      </c>
      <c r="H337" t="s" s="48">
        <v>31</v>
      </c>
      <c r="I337" t="s" s="51">
        <v>1068</v>
      </c>
      <c r="J337" t="s" s="52">
        <v>1069</v>
      </c>
      <c r="K337" t="s" s="53">
        <v>45</v>
      </c>
      <c r="L337" t="s" s="51">
        <v>1070</v>
      </c>
      <c r="M337" t="s" s="51">
        <v>1071</v>
      </c>
      <c r="N337" s="55"/>
      <c r="O337" s="55"/>
      <c r="P337" s="55"/>
      <c r="Q337" s="55"/>
      <c r="R337" s="55"/>
      <c r="S337" s="45"/>
      <c r="T337" s="16"/>
      <c r="U337" s="17"/>
    </row>
    <row r="338" ht="28.5" customHeight="1">
      <c r="A338" s="36">
        <v>1032</v>
      </c>
      <c r="B338" t="s" s="48">
        <v>26</v>
      </c>
      <c r="C338" t="s" s="48">
        <v>26</v>
      </c>
      <c r="D338" t="s" s="48">
        <v>21</v>
      </c>
      <c r="E338" t="s" s="50">
        <v>26</v>
      </c>
      <c r="F338" t="s" s="50">
        <v>26</v>
      </c>
      <c r="G338" t="s" s="50">
        <v>26</v>
      </c>
      <c r="H338" t="s" s="48">
        <v>31</v>
      </c>
      <c r="I338" t="s" s="51">
        <v>1072</v>
      </c>
      <c r="J338" t="s" s="52">
        <v>1073</v>
      </c>
      <c r="K338" t="s" s="53">
        <v>45</v>
      </c>
      <c r="L338" t="s" s="51">
        <v>1074</v>
      </c>
      <c r="M338" s="54"/>
      <c r="N338" s="55"/>
      <c r="O338" t="s" s="53">
        <v>1075</v>
      </c>
      <c r="P338" s="55"/>
      <c r="Q338" s="55"/>
      <c r="R338" s="55"/>
      <c r="S338" s="45"/>
      <c r="T338" s="16"/>
      <c r="U338" s="17"/>
    </row>
    <row r="339" ht="146.25" customHeight="1">
      <c r="A339" s="36">
        <v>1033</v>
      </c>
      <c r="B339" t="s" s="48">
        <v>26</v>
      </c>
      <c r="C339" t="s" s="48">
        <v>26</v>
      </c>
      <c r="D339" t="s" s="48">
        <v>21</v>
      </c>
      <c r="E339" t="s" s="50">
        <v>26</v>
      </c>
      <c r="F339" t="s" s="50">
        <v>26</v>
      </c>
      <c r="G339" t="s" s="50">
        <v>26</v>
      </c>
      <c r="H339" t="s" s="48">
        <v>31</v>
      </c>
      <c r="I339" t="s" s="51">
        <v>1076</v>
      </c>
      <c r="J339" t="s" s="52">
        <v>1077</v>
      </c>
      <c r="K339" t="s" s="53">
        <v>45</v>
      </c>
      <c r="L339" t="s" s="51">
        <v>1078</v>
      </c>
      <c r="M339" s="54"/>
      <c r="N339" s="55"/>
      <c r="O339" t="s" s="78">
        <v>1079</v>
      </c>
      <c r="P339" s="55"/>
      <c r="Q339" s="55"/>
      <c r="R339" s="55"/>
      <c r="S339" s="45"/>
      <c r="T339" s="16"/>
      <c r="U339" s="17"/>
    </row>
    <row r="340" ht="28.5" customHeight="1">
      <c r="A340" s="36">
        <v>1034</v>
      </c>
      <c r="B340" t="s" s="48">
        <v>26</v>
      </c>
      <c r="C340" t="s" s="48">
        <v>26</v>
      </c>
      <c r="D340" t="s" s="48">
        <v>26</v>
      </c>
      <c r="E340" t="s" s="50">
        <v>26</v>
      </c>
      <c r="F340" t="s" s="50">
        <v>23</v>
      </c>
      <c r="G340" t="s" s="50">
        <v>26</v>
      </c>
      <c r="H340" t="s" s="48">
        <v>26</v>
      </c>
      <c r="I340" t="s" s="51">
        <v>1080</v>
      </c>
      <c r="J340" t="s" s="52">
        <v>1081</v>
      </c>
      <c r="K340" t="s" s="53">
        <v>29</v>
      </c>
      <c r="L340" t="s" s="51">
        <v>278</v>
      </c>
      <c r="M340" s="54"/>
      <c r="N340" s="55"/>
      <c r="O340" s="55"/>
      <c r="P340" s="55"/>
      <c r="Q340" s="55"/>
      <c r="R340" s="55"/>
      <c r="S340" s="45"/>
      <c r="T340" s="16"/>
      <c r="U340" s="17"/>
    </row>
    <row r="341" ht="28.5" customHeight="1">
      <c r="A341" s="36">
        <v>1035</v>
      </c>
      <c r="B341" t="s" s="48">
        <v>26</v>
      </c>
      <c r="C341" t="s" s="48">
        <v>26</v>
      </c>
      <c r="D341" t="s" s="48">
        <v>26</v>
      </c>
      <c r="E341" t="s" s="50">
        <v>26</v>
      </c>
      <c r="F341" t="s" s="50">
        <v>23</v>
      </c>
      <c r="G341" t="s" s="50">
        <v>26</v>
      </c>
      <c r="H341" t="s" s="48">
        <v>26</v>
      </c>
      <c r="I341" t="s" s="51">
        <v>1082</v>
      </c>
      <c r="J341" t="s" s="52">
        <v>1083</v>
      </c>
      <c r="K341" t="s" s="53">
        <v>29</v>
      </c>
      <c r="L341" s="54"/>
      <c r="M341" s="54"/>
      <c r="N341" s="55"/>
      <c r="O341" s="55"/>
      <c r="P341" s="55"/>
      <c r="Q341" t="s" s="108">
        <v>1084</v>
      </c>
      <c r="R341" s="55"/>
      <c r="S341" s="45"/>
      <c r="T341" s="16"/>
      <c r="U341" s="17"/>
    </row>
    <row r="342" ht="171" customHeight="1">
      <c r="A342" s="36">
        <v>1038</v>
      </c>
      <c r="B342" s="57"/>
      <c r="C342" s="57"/>
      <c r="D342" s="57"/>
      <c r="E342" s="56"/>
      <c r="F342" t="s" s="50">
        <v>23</v>
      </c>
      <c r="G342" s="56"/>
      <c r="H342" s="57"/>
      <c r="I342" t="s" s="71">
        <v>1085</v>
      </c>
      <c r="J342" t="s" s="72">
        <v>1086</v>
      </c>
      <c r="K342" s="55"/>
      <c r="L342" s="54"/>
      <c r="M342" s="54"/>
      <c r="N342" s="55"/>
      <c r="O342" s="55"/>
      <c r="P342" s="55"/>
      <c r="Q342" t="s" s="108">
        <v>1087</v>
      </c>
      <c r="R342" s="55"/>
      <c r="S342" s="45"/>
      <c r="T342" s="16"/>
      <c r="U342" s="17"/>
    </row>
    <row r="343" ht="42.75" customHeight="1">
      <c r="A343" s="36">
        <v>1042</v>
      </c>
      <c r="B343" s="57"/>
      <c r="C343" s="57"/>
      <c r="D343" s="57"/>
      <c r="E343" s="56"/>
      <c r="F343" t="s" s="50">
        <v>23</v>
      </c>
      <c r="G343" s="56"/>
      <c r="H343" s="57"/>
      <c r="I343" t="s" s="71">
        <v>1088</v>
      </c>
      <c r="J343" t="s" s="72">
        <v>1089</v>
      </c>
      <c r="K343" s="55"/>
      <c r="L343" s="54"/>
      <c r="M343" s="54"/>
      <c r="N343" s="55"/>
      <c r="O343" s="55"/>
      <c r="P343" s="55"/>
      <c r="Q343" t="s" s="108">
        <v>1090</v>
      </c>
      <c r="R343" s="55"/>
      <c r="S343" s="45"/>
      <c r="T343" s="16"/>
      <c r="U343" s="17"/>
    </row>
    <row r="344" ht="16" customHeight="1">
      <c r="A344" s="36">
        <v>1044</v>
      </c>
      <c r="B344" t="s" s="48">
        <v>26</v>
      </c>
      <c r="C344" t="s" s="48">
        <v>26</v>
      </c>
      <c r="D344" t="s" s="48">
        <v>26</v>
      </c>
      <c r="E344" t="s" s="50">
        <v>26</v>
      </c>
      <c r="F344" t="s" s="50">
        <v>23</v>
      </c>
      <c r="G344" t="s" s="50">
        <v>26</v>
      </c>
      <c r="H344" t="s" s="48">
        <v>26</v>
      </c>
      <c r="I344" t="s" s="63">
        <v>1091</v>
      </c>
      <c r="J344" t="s" s="62">
        <v>1092</v>
      </c>
      <c r="K344" t="s" s="53">
        <v>29</v>
      </c>
      <c r="L344" t="s" s="51">
        <v>278</v>
      </c>
      <c r="M344" s="54"/>
      <c r="N344" s="55"/>
      <c r="O344" s="55"/>
      <c r="P344" s="55"/>
      <c r="Q344" s="55"/>
      <c r="R344" s="55"/>
      <c r="S344" s="45"/>
      <c r="T344" s="16"/>
      <c r="U344" s="17"/>
    </row>
    <row r="345" ht="16" customHeight="1">
      <c r="A345" s="36">
        <v>1045</v>
      </c>
      <c r="B345" t="s" s="48">
        <v>26</v>
      </c>
      <c r="C345" t="s" s="48">
        <v>26</v>
      </c>
      <c r="D345" t="s" s="48">
        <v>21</v>
      </c>
      <c r="E345" t="s" s="50">
        <v>26</v>
      </c>
      <c r="F345" t="s" s="50">
        <v>26</v>
      </c>
      <c r="G345" t="s" s="50">
        <v>26</v>
      </c>
      <c r="H345" t="s" s="48">
        <v>31</v>
      </c>
      <c r="I345" t="s" s="63">
        <v>1093</v>
      </c>
      <c r="J345" t="s" s="62">
        <v>1094</v>
      </c>
      <c r="K345" t="s" s="53">
        <v>34</v>
      </c>
      <c r="L345" t="s" s="51">
        <v>176</v>
      </c>
      <c r="M345" s="54"/>
      <c r="N345" s="55"/>
      <c r="O345" s="55"/>
      <c r="P345" s="55"/>
      <c r="Q345" s="55"/>
      <c r="R345" s="55"/>
      <c r="S345" s="45"/>
      <c r="T345" s="16"/>
      <c r="U345" s="17"/>
    </row>
    <row r="346" ht="28.5" customHeight="1">
      <c r="A346" s="36">
        <v>1046</v>
      </c>
      <c r="B346" t="s" s="48">
        <v>26</v>
      </c>
      <c r="C346" t="s" s="48">
        <v>26</v>
      </c>
      <c r="D346" t="s" s="48">
        <v>26</v>
      </c>
      <c r="E346" t="s" s="50">
        <v>26</v>
      </c>
      <c r="F346" t="s" s="50">
        <v>23</v>
      </c>
      <c r="G346" t="s" s="50">
        <v>26</v>
      </c>
      <c r="H346" t="s" s="48">
        <v>26</v>
      </c>
      <c r="I346" t="s" s="51">
        <v>1095</v>
      </c>
      <c r="J346" t="s" s="52">
        <v>1096</v>
      </c>
      <c r="K346" t="s" s="53">
        <v>29</v>
      </c>
      <c r="L346" s="54"/>
      <c r="M346" s="54"/>
      <c r="N346" s="55"/>
      <c r="O346" s="55"/>
      <c r="P346" s="55"/>
      <c r="Q346" t="s" s="53">
        <v>1097</v>
      </c>
      <c r="R346" s="55"/>
      <c r="S346" s="45"/>
      <c r="T346" s="16"/>
      <c r="U346" s="17"/>
    </row>
    <row r="347" ht="28.5" customHeight="1">
      <c r="A347" t="s" s="75">
        <v>1098</v>
      </c>
      <c r="B347" t="s" s="48">
        <v>19</v>
      </c>
      <c r="C347" t="s" s="48">
        <v>26</v>
      </c>
      <c r="D347" t="s" s="48">
        <v>26</v>
      </c>
      <c r="E347" t="s" s="50">
        <v>26</v>
      </c>
      <c r="F347" t="s" s="50">
        <v>26</v>
      </c>
      <c r="G347" t="s" s="50">
        <v>26</v>
      </c>
      <c r="H347" t="s" s="48">
        <v>31</v>
      </c>
      <c r="I347" t="s" s="51">
        <v>1099</v>
      </c>
      <c r="J347" t="s" s="52">
        <v>1100</v>
      </c>
      <c r="K347" t="s" s="53">
        <v>34</v>
      </c>
      <c r="L347" t="s" s="51">
        <v>1101</v>
      </c>
      <c r="M347" t="s" s="51">
        <v>1102</v>
      </c>
      <c r="N347" s="55"/>
      <c r="O347" s="55"/>
      <c r="P347" s="55"/>
      <c r="Q347" s="55"/>
      <c r="R347" s="55"/>
      <c r="S347" s="45"/>
      <c r="T347" s="16"/>
      <c r="U347" s="17"/>
    </row>
    <row r="348" ht="42.75" customHeight="1">
      <c r="A348" s="36">
        <v>1072</v>
      </c>
      <c r="B348" t="s" s="48">
        <v>19</v>
      </c>
      <c r="C348" t="s" s="48">
        <v>26</v>
      </c>
      <c r="D348" t="s" s="48">
        <v>26</v>
      </c>
      <c r="E348" t="s" s="50">
        <v>26</v>
      </c>
      <c r="F348" t="s" s="50">
        <v>26</v>
      </c>
      <c r="G348" t="s" s="50">
        <v>26</v>
      </c>
      <c r="H348" t="s" s="48">
        <v>31</v>
      </c>
      <c r="I348" t="s" s="51">
        <v>1103</v>
      </c>
      <c r="J348" t="s" s="52">
        <v>1104</v>
      </c>
      <c r="K348" t="s" s="53">
        <v>62</v>
      </c>
      <c r="L348" t="s" s="51">
        <v>1105</v>
      </c>
      <c r="M348" s="54"/>
      <c r="N348" s="55"/>
      <c r="O348" s="55"/>
      <c r="P348" s="55"/>
      <c r="Q348" s="55"/>
      <c r="R348" s="55"/>
      <c r="S348" s="45"/>
      <c r="T348" s="16"/>
      <c r="U348" s="17"/>
    </row>
    <row r="349" ht="128.25" customHeight="1">
      <c r="A349" s="36">
        <v>1075</v>
      </c>
      <c r="B349" t="s" s="48">
        <v>19</v>
      </c>
      <c r="C349" t="s" s="48">
        <v>26</v>
      </c>
      <c r="D349" t="s" s="48">
        <v>26</v>
      </c>
      <c r="E349" t="s" s="50">
        <v>26</v>
      </c>
      <c r="F349" t="s" s="50">
        <v>26</v>
      </c>
      <c r="G349" t="s" s="50">
        <v>26</v>
      </c>
      <c r="H349" t="s" s="48">
        <v>31</v>
      </c>
      <c r="I349" t="s" s="51">
        <v>1106</v>
      </c>
      <c r="J349" t="s" s="52">
        <v>1107</v>
      </c>
      <c r="K349" t="s" s="53">
        <v>62</v>
      </c>
      <c r="L349" t="s" s="51">
        <v>1108</v>
      </c>
      <c r="M349" s="109"/>
      <c r="N349" s="55"/>
      <c r="O349" s="55"/>
      <c r="P349" s="55"/>
      <c r="Q349" s="55"/>
      <c r="R349" s="55"/>
      <c r="S349" s="45"/>
      <c r="T349" s="16"/>
      <c r="U349" s="17"/>
    </row>
    <row r="350" ht="28.5" customHeight="1">
      <c r="A350" t="s" s="75">
        <v>1109</v>
      </c>
      <c r="B350" t="s" s="48">
        <v>19</v>
      </c>
      <c r="C350" t="s" s="48">
        <v>26</v>
      </c>
      <c r="D350" t="s" s="48">
        <v>26</v>
      </c>
      <c r="E350" t="s" s="50">
        <v>26</v>
      </c>
      <c r="F350" t="s" s="50">
        <v>26</v>
      </c>
      <c r="G350" t="s" s="50">
        <v>26</v>
      </c>
      <c r="H350" t="s" s="48">
        <v>31</v>
      </c>
      <c r="I350" t="s" s="51">
        <v>1110</v>
      </c>
      <c r="J350" t="s" s="52">
        <v>1111</v>
      </c>
      <c r="K350" t="s" s="53">
        <v>34</v>
      </c>
      <c r="L350" t="s" s="51">
        <v>1112</v>
      </c>
      <c r="M350" t="s" s="51">
        <v>1113</v>
      </c>
      <c r="N350" s="55"/>
      <c r="O350" s="55"/>
      <c r="P350" s="55"/>
      <c r="Q350" s="55"/>
      <c r="R350" s="55"/>
      <c r="S350" s="45"/>
      <c r="T350" s="16"/>
      <c r="U350" s="17"/>
    </row>
    <row r="351" ht="28.5" customHeight="1">
      <c r="A351" s="36">
        <v>1086</v>
      </c>
      <c r="B351" t="s" s="48">
        <v>19</v>
      </c>
      <c r="C351" t="s" s="48">
        <v>26</v>
      </c>
      <c r="D351" t="s" s="48">
        <v>26</v>
      </c>
      <c r="E351" t="s" s="50">
        <v>26</v>
      </c>
      <c r="F351" t="s" s="50">
        <v>26</v>
      </c>
      <c r="G351" t="s" s="50">
        <v>26</v>
      </c>
      <c r="H351" t="s" s="48">
        <v>31</v>
      </c>
      <c r="I351" t="s" s="51">
        <v>1114</v>
      </c>
      <c r="J351" t="s" s="52">
        <v>1115</v>
      </c>
      <c r="K351" t="s" s="53">
        <v>45</v>
      </c>
      <c r="L351" s="54"/>
      <c r="M351" t="s" s="51">
        <v>1116</v>
      </c>
      <c r="N351" s="55"/>
      <c r="O351" s="55"/>
      <c r="P351" s="55"/>
      <c r="Q351" s="55"/>
      <c r="R351" s="55"/>
      <c r="S351" s="45"/>
      <c r="T351" s="16"/>
      <c r="U351" s="17"/>
    </row>
    <row r="352" ht="128.25" customHeight="1">
      <c r="A352" s="36">
        <v>1090</v>
      </c>
      <c r="B352" t="s" s="48">
        <v>19</v>
      </c>
      <c r="C352" t="s" s="48">
        <v>26</v>
      </c>
      <c r="D352" t="s" s="48">
        <v>26</v>
      </c>
      <c r="E352" t="s" s="50">
        <v>26</v>
      </c>
      <c r="F352" t="s" s="50">
        <v>26</v>
      </c>
      <c r="G352" t="s" s="50">
        <v>26</v>
      </c>
      <c r="H352" t="s" s="48">
        <v>31</v>
      </c>
      <c r="I352" t="s" s="51">
        <v>1117</v>
      </c>
      <c r="J352" t="s" s="52">
        <v>1118</v>
      </c>
      <c r="K352" t="s" s="53">
        <v>34</v>
      </c>
      <c r="L352" t="s" s="51">
        <v>1119</v>
      </c>
      <c r="M352" s="54"/>
      <c r="N352" s="55"/>
      <c r="O352" s="55"/>
      <c r="P352" s="55"/>
      <c r="Q352" s="55"/>
      <c r="R352" s="55"/>
      <c r="S352" s="45"/>
      <c r="T352" s="16"/>
      <c r="U352" s="17"/>
    </row>
    <row r="353" ht="142.5" customHeight="1">
      <c r="A353" s="36">
        <v>1092</v>
      </c>
      <c r="B353" t="s" s="48">
        <v>19</v>
      </c>
      <c r="C353" t="s" s="48">
        <v>26</v>
      </c>
      <c r="D353" t="s" s="48">
        <v>26</v>
      </c>
      <c r="E353" t="s" s="50">
        <v>26</v>
      </c>
      <c r="F353" t="s" s="50">
        <v>26</v>
      </c>
      <c r="G353" t="s" s="50">
        <v>26</v>
      </c>
      <c r="H353" t="s" s="48">
        <v>31</v>
      </c>
      <c r="I353" t="s" s="51">
        <v>1120</v>
      </c>
      <c r="J353" t="s" s="52">
        <v>1121</v>
      </c>
      <c r="K353" t="s" s="53">
        <v>62</v>
      </c>
      <c r="L353" t="s" s="51">
        <v>1122</v>
      </c>
      <c r="M353" s="54"/>
      <c r="N353" s="55"/>
      <c r="O353" s="55"/>
      <c r="P353" s="55"/>
      <c r="Q353" s="55"/>
      <c r="R353" s="55"/>
      <c r="S353" s="45"/>
      <c r="T353" s="16"/>
      <c r="U353" s="17"/>
    </row>
    <row r="354" ht="28.5" customHeight="1">
      <c r="A354" s="36">
        <v>1093</v>
      </c>
      <c r="B354" t="s" s="48">
        <v>19</v>
      </c>
      <c r="C354" t="s" s="48">
        <v>26</v>
      </c>
      <c r="D354" t="s" s="48">
        <v>26</v>
      </c>
      <c r="E354" t="s" s="50">
        <v>26</v>
      </c>
      <c r="F354" t="s" s="50">
        <v>26</v>
      </c>
      <c r="G354" t="s" s="50">
        <v>26</v>
      </c>
      <c r="H354" t="s" s="48">
        <v>31</v>
      </c>
      <c r="I354" t="s" s="51">
        <v>1123</v>
      </c>
      <c r="J354" t="s" s="52">
        <v>1124</v>
      </c>
      <c r="K354" t="s" s="53">
        <v>34</v>
      </c>
      <c r="L354" t="s" s="51">
        <v>1125</v>
      </c>
      <c r="M354" s="54"/>
      <c r="N354" s="55"/>
      <c r="O354" s="55"/>
      <c r="P354" s="55"/>
      <c r="Q354" s="55"/>
      <c r="R354" s="55"/>
      <c r="S354" s="45"/>
      <c r="T354" s="16"/>
      <c r="U354" s="17"/>
    </row>
    <row r="355" ht="28.5" customHeight="1">
      <c r="A355" s="36">
        <v>1097</v>
      </c>
      <c r="B355" t="s" s="48">
        <v>19</v>
      </c>
      <c r="C355" t="s" s="48">
        <v>26</v>
      </c>
      <c r="D355" t="s" s="48">
        <v>26</v>
      </c>
      <c r="E355" t="s" s="50">
        <v>26</v>
      </c>
      <c r="F355" t="s" s="50">
        <v>26</v>
      </c>
      <c r="G355" t="s" s="50">
        <v>26</v>
      </c>
      <c r="H355" t="s" s="48">
        <v>31</v>
      </c>
      <c r="I355" t="s" s="51">
        <v>1126</v>
      </c>
      <c r="J355" t="s" s="52">
        <v>1127</v>
      </c>
      <c r="K355" t="s" s="53">
        <v>34</v>
      </c>
      <c r="L355" t="s" s="51">
        <v>826</v>
      </c>
      <c r="M355" s="54"/>
      <c r="N355" s="55"/>
      <c r="O355" s="55"/>
      <c r="P355" s="55"/>
      <c r="Q355" s="55"/>
      <c r="R355" s="55"/>
      <c r="S355" s="45"/>
      <c r="T355" s="16"/>
      <c r="U355" s="17"/>
    </row>
    <row r="356" ht="29" customHeight="1">
      <c r="A356" s="36">
        <v>1098</v>
      </c>
      <c r="B356" t="s" s="48">
        <v>19</v>
      </c>
      <c r="C356" t="s" s="48">
        <v>26</v>
      </c>
      <c r="D356" t="s" s="48">
        <v>26</v>
      </c>
      <c r="E356" t="s" s="50">
        <v>26</v>
      </c>
      <c r="F356" t="s" s="50">
        <v>26</v>
      </c>
      <c r="G356" t="s" s="50">
        <v>26</v>
      </c>
      <c r="H356" t="s" s="48">
        <v>31</v>
      </c>
      <c r="I356" t="s" s="51">
        <v>1128</v>
      </c>
      <c r="J356" t="s" s="52">
        <v>1129</v>
      </c>
      <c r="K356" t="s" s="53">
        <v>58</v>
      </c>
      <c r="L356" s="54"/>
      <c r="M356" t="s" s="51">
        <v>1130</v>
      </c>
      <c r="N356" s="55"/>
      <c r="O356" s="55"/>
      <c r="P356" s="55"/>
      <c r="Q356" s="55"/>
      <c r="R356" s="55"/>
      <c r="S356" s="45"/>
      <c r="T356" s="16"/>
      <c r="U356" s="17"/>
    </row>
    <row r="357" ht="42.75" customHeight="1">
      <c r="A357" s="36">
        <v>1099</v>
      </c>
      <c r="B357" t="s" s="48">
        <v>19</v>
      </c>
      <c r="C357" t="s" s="48">
        <v>26</v>
      </c>
      <c r="D357" t="s" s="48">
        <v>26</v>
      </c>
      <c r="E357" t="s" s="50">
        <v>26</v>
      </c>
      <c r="F357" t="s" s="50">
        <v>26</v>
      </c>
      <c r="G357" t="s" s="50">
        <v>26</v>
      </c>
      <c r="H357" t="s" s="48">
        <v>31</v>
      </c>
      <c r="I357" t="s" s="51">
        <v>1131</v>
      </c>
      <c r="J357" t="s" s="52">
        <v>1132</v>
      </c>
      <c r="K357" t="s" s="53">
        <v>34</v>
      </c>
      <c r="L357" t="s" s="51">
        <v>1133</v>
      </c>
      <c r="M357" s="54"/>
      <c r="N357" s="55"/>
      <c r="O357" s="55"/>
      <c r="P357" s="55"/>
      <c r="Q357" s="55"/>
      <c r="R357" s="55"/>
      <c r="S357" s="45"/>
      <c r="T357" s="16"/>
      <c r="U357" s="17"/>
    </row>
    <row r="358" ht="42.75" customHeight="1">
      <c r="A358" s="36">
        <v>1103</v>
      </c>
      <c r="B358" t="s" s="48">
        <v>19</v>
      </c>
      <c r="C358" t="s" s="48">
        <v>26</v>
      </c>
      <c r="D358" t="s" s="48">
        <v>26</v>
      </c>
      <c r="E358" t="s" s="50">
        <v>22</v>
      </c>
      <c r="F358" t="s" s="50">
        <v>26</v>
      </c>
      <c r="G358" t="s" s="50">
        <v>26</v>
      </c>
      <c r="H358" t="s" s="48">
        <v>31</v>
      </c>
      <c r="I358" t="s" s="51">
        <v>1134</v>
      </c>
      <c r="J358" t="s" s="52">
        <v>1135</v>
      </c>
      <c r="K358" t="s" s="53">
        <v>58</v>
      </c>
      <c r="L358" s="54"/>
      <c r="M358" t="s" s="51">
        <v>1136</v>
      </c>
      <c r="N358" s="55"/>
      <c r="O358" s="55"/>
      <c r="P358" t="s" s="53">
        <v>1137</v>
      </c>
      <c r="Q358" s="55"/>
      <c r="R358" s="55"/>
      <c r="S358" s="45"/>
      <c r="T358" s="16"/>
      <c r="U358" s="17"/>
    </row>
    <row r="359" ht="28.5" customHeight="1">
      <c r="A359" s="36">
        <v>1104</v>
      </c>
      <c r="B359" t="s" s="48">
        <v>19</v>
      </c>
      <c r="C359" t="s" s="48">
        <v>26</v>
      </c>
      <c r="D359" t="s" s="48">
        <v>26</v>
      </c>
      <c r="E359" t="s" s="50">
        <v>26</v>
      </c>
      <c r="F359" t="s" s="50">
        <v>26</v>
      </c>
      <c r="G359" t="s" s="50">
        <v>26</v>
      </c>
      <c r="H359" t="s" s="48">
        <v>31</v>
      </c>
      <c r="I359" t="s" s="51">
        <v>1138</v>
      </c>
      <c r="J359" t="s" s="52">
        <v>1139</v>
      </c>
      <c r="K359" t="s" s="53">
        <v>74</v>
      </c>
      <c r="L359" s="54"/>
      <c r="M359" t="s" s="51">
        <v>1140</v>
      </c>
      <c r="N359" s="55"/>
      <c r="O359" s="55"/>
      <c r="P359" s="55"/>
      <c r="Q359" s="55"/>
      <c r="R359" s="55"/>
      <c r="S359" s="45"/>
      <c r="T359" s="16"/>
      <c r="U359" s="17"/>
    </row>
    <row r="360" ht="28.5" customHeight="1">
      <c r="A360" s="36">
        <v>1107</v>
      </c>
      <c r="B360" t="s" s="48">
        <v>19</v>
      </c>
      <c r="C360" t="s" s="48">
        <v>26</v>
      </c>
      <c r="D360" t="s" s="48">
        <v>26</v>
      </c>
      <c r="E360" t="s" s="50">
        <v>26</v>
      </c>
      <c r="F360" t="s" s="50">
        <v>26</v>
      </c>
      <c r="G360" t="s" s="50">
        <v>26</v>
      </c>
      <c r="H360" t="s" s="48">
        <v>31</v>
      </c>
      <c r="I360" t="s" s="51">
        <v>1141</v>
      </c>
      <c r="J360" t="s" s="52">
        <v>1142</v>
      </c>
      <c r="K360" t="s" s="53">
        <v>58</v>
      </c>
      <c r="L360" t="s" s="52">
        <v>1143</v>
      </c>
      <c r="M360" t="s" s="51">
        <v>1144</v>
      </c>
      <c r="N360" s="55"/>
      <c r="O360" s="55"/>
      <c r="P360" t="s" s="53">
        <v>1144</v>
      </c>
      <c r="Q360" s="55"/>
      <c r="R360" s="55"/>
      <c r="S360" s="45"/>
      <c r="T360" s="16"/>
      <c r="U360" s="17"/>
    </row>
    <row r="361" ht="57" customHeight="1">
      <c r="A361" s="36">
        <v>1113</v>
      </c>
      <c r="B361" t="s" s="48">
        <v>19</v>
      </c>
      <c r="C361" t="s" s="48">
        <v>26</v>
      </c>
      <c r="D361" t="s" s="48">
        <v>26</v>
      </c>
      <c r="E361" t="s" s="50">
        <v>26</v>
      </c>
      <c r="F361" t="s" s="50">
        <v>26</v>
      </c>
      <c r="G361" t="s" s="50">
        <v>26</v>
      </c>
      <c r="H361" t="s" s="48">
        <v>31</v>
      </c>
      <c r="I361" t="s" s="51">
        <v>1145</v>
      </c>
      <c r="J361" t="s" s="52">
        <v>1146</v>
      </c>
      <c r="K361" t="s" s="53">
        <v>194</v>
      </c>
      <c r="L361" t="s" s="51">
        <v>1147</v>
      </c>
      <c r="M361" t="s" s="51">
        <v>1148</v>
      </c>
      <c r="N361" s="55"/>
      <c r="O361" s="55"/>
      <c r="P361" s="55"/>
      <c r="Q361" s="55"/>
      <c r="R361" s="55"/>
      <c r="S361" s="45"/>
      <c r="T361" s="16"/>
      <c r="U361" s="17"/>
    </row>
    <row r="362" ht="29" customHeight="1">
      <c r="A362" s="36">
        <v>1120</v>
      </c>
      <c r="B362" t="s" s="48">
        <v>19</v>
      </c>
      <c r="C362" t="s" s="48">
        <v>26</v>
      </c>
      <c r="D362" t="s" s="48">
        <v>26</v>
      </c>
      <c r="E362" t="s" s="50">
        <v>26</v>
      </c>
      <c r="F362" t="s" s="50">
        <v>26</v>
      </c>
      <c r="G362" t="s" s="50">
        <v>26</v>
      </c>
      <c r="H362" t="s" s="48">
        <v>31</v>
      </c>
      <c r="I362" t="s" s="51">
        <v>1149</v>
      </c>
      <c r="J362" t="s" s="52">
        <v>1150</v>
      </c>
      <c r="K362" t="s" s="53">
        <v>62</v>
      </c>
      <c r="L362" t="s" s="51">
        <v>1151</v>
      </c>
      <c r="M362" s="54"/>
      <c r="N362" s="55"/>
      <c r="O362" s="55"/>
      <c r="P362" s="55"/>
      <c r="Q362" s="55"/>
      <c r="R362" s="55"/>
      <c r="S362" s="45"/>
      <c r="T362" s="16"/>
      <c r="U362" s="17"/>
    </row>
    <row r="363" ht="85.5" customHeight="1">
      <c r="A363" s="36">
        <v>1134</v>
      </c>
      <c r="B363" t="s" s="48">
        <v>19</v>
      </c>
      <c r="C363" t="s" s="48">
        <v>26</v>
      </c>
      <c r="D363" t="s" s="48">
        <v>26</v>
      </c>
      <c r="E363" t="s" s="50">
        <v>26</v>
      </c>
      <c r="F363" t="s" s="50">
        <v>26</v>
      </c>
      <c r="G363" t="s" s="50">
        <v>26</v>
      </c>
      <c r="H363" t="s" s="48">
        <v>31</v>
      </c>
      <c r="I363" t="s" s="51">
        <v>1152</v>
      </c>
      <c r="J363" t="s" s="52">
        <v>1153</v>
      </c>
      <c r="K363" t="s" s="53">
        <v>58</v>
      </c>
      <c r="L363" s="54"/>
      <c r="M363" t="s" s="51">
        <v>1154</v>
      </c>
      <c r="N363" s="55"/>
      <c r="O363" s="55"/>
      <c r="P363" s="55"/>
      <c r="Q363" s="55"/>
      <c r="R363" s="55"/>
      <c r="S363" s="45"/>
      <c r="T363" s="16"/>
      <c r="U363" s="17"/>
    </row>
    <row r="364" ht="28.5" customHeight="1">
      <c r="A364" s="36">
        <v>1140</v>
      </c>
      <c r="B364" t="s" s="48">
        <v>19</v>
      </c>
      <c r="C364" t="s" s="48">
        <v>26</v>
      </c>
      <c r="D364" t="s" s="48">
        <v>26</v>
      </c>
      <c r="E364" t="s" s="58">
        <v>26</v>
      </c>
      <c r="F364" t="s" s="58">
        <v>26</v>
      </c>
      <c r="G364" t="s" s="58">
        <v>26</v>
      </c>
      <c r="H364" t="s" s="48">
        <v>31</v>
      </c>
      <c r="I364" t="s" s="51">
        <v>1155</v>
      </c>
      <c r="J364" t="s" s="52">
        <v>1156</v>
      </c>
      <c r="K364" t="s" s="53">
        <v>58</v>
      </c>
      <c r="L364" s="54"/>
      <c r="M364" t="s" s="51">
        <v>1157</v>
      </c>
      <c r="N364" s="55"/>
      <c r="O364" s="55"/>
      <c r="P364" s="55"/>
      <c r="Q364" s="55"/>
      <c r="R364" s="55"/>
      <c r="S364" s="45"/>
      <c r="T364" s="16"/>
      <c r="U364" s="17"/>
    </row>
    <row r="365" ht="28.5" customHeight="1">
      <c r="A365" s="36">
        <v>1151</v>
      </c>
      <c r="B365" t="s" s="48">
        <v>19</v>
      </c>
      <c r="C365" t="s" s="48">
        <v>26</v>
      </c>
      <c r="D365" t="s" s="48">
        <v>26</v>
      </c>
      <c r="E365" t="s" s="50">
        <v>26</v>
      </c>
      <c r="F365" t="s" s="50">
        <v>26</v>
      </c>
      <c r="G365" t="s" s="50">
        <v>26</v>
      </c>
      <c r="H365" t="s" s="48">
        <v>31</v>
      </c>
      <c r="I365" t="s" s="51">
        <v>1158</v>
      </c>
      <c r="J365" t="s" s="52">
        <v>1159</v>
      </c>
      <c r="K365" t="s" s="53">
        <v>194</v>
      </c>
      <c r="L365" s="54"/>
      <c r="M365" t="s" s="51">
        <v>1160</v>
      </c>
      <c r="N365" s="55"/>
      <c r="O365" s="55"/>
      <c r="P365" s="55"/>
      <c r="Q365" s="55"/>
      <c r="R365" s="55"/>
      <c r="S365" s="45"/>
      <c r="T365" s="16"/>
      <c r="U365" s="17"/>
    </row>
    <row r="366" ht="42.75" customHeight="1">
      <c r="A366" s="36">
        <v>1154</v>
      </c>
      <c r="B366" t="s" s="48">
        <v>19</v>
      </c>
      <c r="C366" t="s" s="48">
        <v>26</v>
      </c>
      <c r="D366" t="s" s="48">
        <v>26</v>
      </c>
      <c r="E366" t="s" s="50">
        <v>26</v>
      </c>
      <c r="F366" t="s" s="50">
        <v>26</v>
      </c>
      <c r="G366" t="s" s="50">
        <v>26</v>
      </c>
      <c r="H366" t="s" s="48">
        <v>31</v>
      </c>
      <c r="I366" t="s" s="51">
        <v>1161</v>
      </c>
      <c r="J366" t="s" s="52">
        <v>1162</v>
      </c>
      <c r="K366" t="s" s="53">
        <v>62</v>
      </c>
      <c r="L366" t="s" s="51">
        <v>1163</v>
      </c>
      <c r="M366" s="54"/>
      <c r="N366" s="55"/>
      <c r="O366" s="55"/>
      <c r="P366" s="55"/>
      <c r="Q366" s="55"/>
      <c r="R366" s="55"/>
      <c r="S366" s="45"/>
      <c r="T366" s="16"/>
      <c r="U366" s="17"/>
    </row>
    <row r="367" ht="85.5" customHeight="1">
      <c r="A367" s="36">
        <v>1163</v>
      </c>
      <c r="B367" t="s" s="48">
        <v>19</v>
      </c>
      <c r="C367" t="s" s="48">
        <v>26</v>
      </c>
      <c r="D367" t="s" s="48">
        <v>26</v>
      </c>
      <c r="E367" t="s" s="50">
        <v>26</v>
      </c>
      <c r="F367" t="s" s="50">
        <v>26</v>
      </c>
      <c r="G367" t="s" s="50">
        <v>26</v>
      </c>
      <c r="H367" t="s" s="48">
        <v>31</v>
      </c>
      <c r="I367" t="s" s="51">
        <v>1164</v>
      </c>
      <c r="J367" t="s" s="52">
        <v>1165</v>
      </c>
      <c r="K367" t="s" s="53">
        <v>62</v>
      </c>
      <c r="L367" t="s" s="51">
        <v>1166</v>
      </c>
      <c r="M367" s="54"/>
      <c r="N367" s="55"/>
      <c r="O367" s="55"/>
      <c r="P367" s="55"/>
      <c r="Q367" s="55"/>
      <c r="R367" s="55"/>
      <c r="S367" s="45"/>
      <c r="T367" s="16"/>
      <c r="U367" s="17"/>
    </row>
    <row r="368" ht="28.5" customHeight="1">
      <c r="A368" s="36">
        <v>1164</v>
      </c>
      <c r="B368" t="s" s="48">
        <v>19</v>
      </c>
      <c r="C368" t="s" s="48">
        <v>26</v>
      </c>
      <c r="D368" t="s" s="48">
        <v>26</v>
      </c>
      <c r="E368" t="s" s="50">
        <v>26</v>
      </c>
      <c r="F368" t="s" s="50">
        <v>26</v>
      </c>
      <c r="G368" t="s" s="50">
        <v>26</v>
      </c>
      <c r="H368" t="s" s="48">
        <v>31</v>
      </c>
      <c r="I368" t="s" s="51">
        <v>1167</v>
      </c>
      <c r="J368" t="s" s="52">
        <v>1168</v>
      </c>
      <c r="K368" t="s" s="53">
        <v>34</v>
      </c>
      <c r="L368" t="s" s="51">
        <v>1169</v>
      </c>
      <c r="M368" s="54"/>
      <c r="N368" s="55"/>
      <c r="O368" s="55"/>
      <c r="P368" s="55"/>
      <c r="Q368" s="55"/>
      <c r="R368" s="55"/>
      <c r="S368" s="45"/>
      <c r="T368" s="16"/>
      <c r="U368" s="17"/>
    </row>
    <row r="369" ht="42.75" customHeight="1">
      <c r="A369" s="36">
        <v>1165</v>
      </c>
      <c r="B369" t="s" s="48">
        <v>19</v>
      </c>
      <c r="C369" t="s" s="48">
        <v>26</v>
      </c>
      <c r="D369" t="s" s="48">
        <v>26</v>
      </c>
      <c r="E369" t="s" s="50">
        <v>26</v>
      </c>
      <c r="F369" t="s" s="50">
        <v>26</v>
      </c>
      <c r="G369" t="s" s="50">
        <v>26</v>
      </c>
      <c r="H369" t="s" s="48">
        <v>31</v>
      </c>
      <c r="I369" t="s" s="51">
        <v>1170</v>
      </c>
      <c r="J369" t="s" s="52">
        <v>1171</v>
      </c>
      <c r="K369" t="s" s="53">
        <v>58</v>
      </c>
      <c r="L369" s="54"/>
      <c r="M369" t="s" s="51">
        <v>1172</v>
      </c>
      <c r="N369" s="55"/>
      <c r="O369" s="55"/>
      <c r="P369" s="55"/>
      <c r="Q369" s="55"/>
      <c r="R369" s="55"/>
      <c r="S369" s="45"/>
      <c r="T369" s="16"/>
      <c r="U369" s="17"/>
    </row>
    <row r="370" ht="28.5" customHeight="1">
      <c r="A370" s="36">
        <v>1167</v>
      </c>
      <c r="B370" t="s" s="48">
        <v>19</v>
      </c>
      <c r="C370" t="s" s="48">
        <v>26</v>
      </c>
      <c r="D370" t="s" s="48">
        <v>26</v>
      </c>
      <c r="E370" t="s" s="50">
        <v>26</v>
      </c>
      <c r="F370" t="s" s="50">
        <v>26</v>
      </c>
      <c r="G370" t="s" s="50">
        <v>26</v>
      </c>
      <c r="H370" t="s" s="48">
        <v>31</v>
      </c>
      <c r="I370" t="s" s="51">
        <v>1173</v>
      </c>
      <c r="J370" t="s" s="52">
        <v>1174</v>
      </c>
      <c r="K370" t="s" s="53">
        <v>45</v>
      </c>
      <c r="L370" s="54"/>
      <c r="M370" t="s" s="51">
        <v>1175</v>
      </c>
      <c r="N370" s="55"/>
      <c r="O370" s="55"/>
      <c r="P370" s="55"/>
      <c r="Q370" s="55"/>
      <c r="R370" s="55"/>
      <c r="S370" s="45"/>
      <c r="T370" s="16"/>
      <c r="U370" s="17"/>
    </row>
    <row r="371" ht="42.75" customHeight="1">
      <c r="A371" s="36">
        <v>1174</v>
      </c>
      <c r="B371" t="s" s="48">
        <v>19</v>
      </c>
      <c r="C371" t="s" s="48">
        <v>26</v>
      </c>
      <c r="D371" t="s" s="48">
        <v>26</v>
      </c>
      <c r="E371" t="s" s="50">
        <v>26</v>
      </c>
      <c r="F371" t="s" s="50">
        <v>26</v>
      </c>
      <c r="G371" t="s" s="50">
        <v>26</v>
      </c>
      <c r="H371" t="s" s="48">
        <v>31</v>
      </c>
      <c r="I371" t="s" s="51">
        <v>1176</v>
      </c>
      <c r="J371" t="s" s="52">
        <v>1177</v>
      </c>
      <c r="K371" t="s" s="53">
        <v>58</v>
      </c>
      <c r="L371" s="54"/>
      <c r="M371" t="s" s="51">
        <v>1178</v>
      </c>
      <c r="N371" s="55"/>
      <c r="O371" s="55"/>
      <c r="P371" s="55"/>
      <c r="Q371" s="55"/>
      <c r="R371" s="55"/>
      <c r="S371" s="45"/>
      <c r="T371" s="16"/>
      <c r="U371" s="17"/>
    </row>
    <row r="372" ht="114" customHeight="1">
      <c r="A372" s="36">
        <v>1177</v>
      </c>
      <c r="B372" t="s" s="48">
        <v>19</v>
      </c>
      <c r="C372" t="s" s="48">
        <v>26</v>
      </c>
      <c r="D372" t="s" s="48">
        <v>26</v>
      </c>
      <c r="E372" t="s" s="50">
        <v>26</v>
      </c>
      <c r="F372" t="s" s="50">
        <v>26</v>
      </c>
      <c r="G372" t="s" s="50">
        <v>26</v>
      </c>
      <c r="H372" t="s" s="48">
        <v>31</v>
      </c>
      <c r="I372" t="s" s="51">
        <v>1179</v>
      </c>
      <c r="J372" t="s" s="52">
        <v>1180</v>
      </c>
      <c r="K372" t="s" s="53">
        <v>45</v>
      </c>
      <c r="L372" s="54"/>
      <c r="M372" t="s" s="51">
        <v>1181</v>
      </c>
      <c r="N372" s="55"/>
      <c r="O372" s="55"/>
      <c r="P372" s="55"/>
      <c r="Q372" s="55"/>
      <c r="R372" s="55"/>
      <c r="S372" s="45"/>
      <c r="T372" s="16"/>
      <c r="U372" s="17"/>
    </row>
    <row r="373" ht="28.5" customHeight="1">
      <c r="A373" s="85"/>
      <c r="B373" t="s" s="48">
        <v>19</v>
      </c>
      <c r="C373" t="s" s="48">
        <v>26</v>
      </c>
      <c r="D373" t="s" s="48">
        <v>26</v>
      </c>
      <c r="E373" t="s" s="50">
        <v>26</v>
      </c>
      <c r="F373" t="s" s="50">
        <v>26</v>
      </c>
      <c r="G373" t="s" s="50">
        <v>26</v>
      </c>
      <c r="H373" t="s" s="48">
        <v>31</v>
      </c>
      <c r="I373" t="s" s="51">
        <v>1182</v>
      </c>
      <c r="J373" t="s" s="52">
        <v>1183</v>
      </c>
      <c r="K373" t="s" s="53">
        <v>45</v>
      </c>
      <c r="L373" s="54"/>
      <c r="M373" t="s" s="51">
        <v>1184</v>
      </c>
      <c r="N373" s="55"/>
      <c r="O373" s="55"/>
      <c r="P373" s="55"/>
      <c r="Q373" s="55"/>
      <c r="R373" s="55"/>
      <c r="S373" s="45"/>
      <c r="T373" s="16"/>
      <c r="U373" s="17"/>
    </row>
    <row r="374" ht="28.5" customHeight="1">
      <c r="A374" s="85"/>
      <c r="B374" t="s" s="48">
        <v>26</v>
      </c>
      <c r="C374" t="s" s="48">
        <v>26</v>
      </c>
      <c r="D374" t="s" s="48">
        <v>26</v>
      </c>
      <c r="E374" t="s" s="50">
        <v>26</v>
      </c>
      <c r="F374" t="s" s="50">
        <v>23</v>
      </c>
      <c r="G374" t="s" s="50">
        <v>26</v>
      </c>
      <c r="H374" s="57"/>
      <c r="I374" t="s" s="51">
        <v>1185</v>
      </c>
      <c r="J374" t="s" s="52">
        <v>1186</v>
      </c>
      <c r="K374" t="s" s="53">
        <v>29</v>
      </c>
      <c r="L374" t="s" s="51">
        <v>278</v>
      </c>
      <c r="M374" s="54"/>
      <c r="N374" s="55"/>
      <c r="O374" s="55"/>
      <c r="P374" s="55"/>
      <c r="Q374" s="55"/>
      <c r="R374" s="55"/>
      <c r="S374" s="45"/>
      <c r="T374" s="16"/>
      <c r="U374" s="17"/>
    </row>
    <row r="375" ht="71.25" customHeight="1">
      <c r="A375" s="85"/>
      <c r="B375" t="s" s="48">
        <v>19</v>
      </c>
      <c r="C375" t="s" s="48">
        <v>26</v>
      </c>
      <c r="D375" t="s" s="48">
        <v>26</v>
      </c>
      <c r="E375" t="s" s="50">
        <v>26</v>
      </c>
      <c r="F375" t="s" s="50">
        <v>26</v>
      </c>
      <c r="G375" t="s" s="50">
        <v>26</v>
      </c>
      <c r="H375" t="s" s="48">
        <v>31</v>
      </c>
      <c r="I375" t="s" s="51">
        <v>1187</v>
      </c>
      <c r="J375" t="s" s="52">
        <v>1188</v>
      </c>
      <c r="K375" t="s" s="53">
        <v>62</v>
      </c>
      <c r="L375" t="s" s="51">
        <v>1189</v>
      </c>
      <c r="M375" s="54"/>
      <c r="N375" s="55"/>
      <c r="O375" s="55"/>
      <c r="P375" s="55"/>
      <c r="Q375" s="55"/>
      <c r="R375" s="55"/>
      <c r="S375" s="45"/>
      <c r="T375" s="16"/>
      <c r="U375" s="17"/>
    </row>
    <row r="376" ht="16" customHeight="1">
      <c r="A376" s="110"/>
      <c r="B376" s="111"/>
      <c r="C376" s="111"/>
      <c r="D376" s="111"/>
      <c r="E376" s="112"/>
      <c r="F376" s="112"/>
      <c r="G376" s="112"/>
      <c r="H376" s="111"/>
      <c r="I376" s="113"/>
      <c r="J376" s="114"/>
      <c r="K376" s="115"/>
      <c r="L376" s="113"/>
      <c r="M376" s="113"/>
      <c r="N376" s="115"/>
      <c r="O376" s="115"/>
      <c r="P376" s="115"/>
      <c r="Q376" s="115"/>
      <c r="R376" s="115"/>
      <c r="S376" s="45"/>
      <c r="T376" s="116"/>
      <c r="U376" s="17"/>
    </row>
    <row r="377" ht="16" customHeight="1">
      <c r="A377" s="117"/>
      <c r="B377" s="118"/>
      <c r="C377" s="119"/>
      <c r="D377" s="119"/>
      <c r="E377" s="119"/>
      <c r="F377" s="120"/>
      <c r="G377" s="120"/>
      <c r="H377" s="120"/>
      <c r="I377" s="119"/>
      <c r="J377" s="121"/>
      <c r="K377" s="122"/>
      <c r="L377" s="123"/>
      <c r="M377" s="121"/>
      <c r="N377" s="121"/>
      <c r="O377" s="123"/>
      <c r="P377" s="123"/>
      <c r="Q377" s="123"/>
      <c r="R377" s="123"/>
      <c r="S377" s="124"/>
      <c r="T377" s="45"/>
      <c r="U377" s="125"/>
    </row>
    <row r="378" ht="16" customHeight="1">
      <c r="A378" s="117"/>
      <c r="B378" s="126"/>
      <c r="C378" t="s" s="48">
        <v>26</v>
      </c>
      <c r="D378" t="s" s="48">
        <v>26</v>
      </c>
      <c r="E378" t="s" s="48">
        <v>26</v>
      </c>
      <c r="F378" t="s" s="50">
        <v>26</v>
      </c>
      <c r="G378" t="s" s="50">
        <v>23</v>
      </c>
      <c r="H378" t="s" s="50">
        <v>26</v>
      </c>
      <c r="I378" t="s" s="48">
        <v>26</v>
      </c>
      <c r="J378" t="s" s="127">
        <v>1190</v>
      </c>
      <c r="K378" t="s" s="128">
        <v>1191</v>
      </c>
      <c r="L378" t="s" s="129">
        <v>29</v>
      </c>
      <c r="M378" s="130"/>
      <c r="N378" s="130"/>
      <c r="O378" s="124"/>
      <c r="P378" s="124"/>
      <c r="Q378" s="124"/>
      <c r="R378" t="s" s="129">
        <v>1192</v>
      </c>
      <c r="S378" s="124"/>
      <c r="T378" s="45"/>
      <c r="U378" s="125"/>
    </row>
    <row r="379" ht="16" customHeight="1">
      <c r="A379" s="117"/>
      <c r="B379" t="s" s="131">
        <v>1193</v>
      </c>
      <c r="C379" t="s" s="48">
        <v>26</v>
      </c>
      <c r="D379" t="s" s="48">
        <v>26</v>
      </c>
      <c r="E379" t="s" s="48">
        <v>26</v>
      </c>
      <c r="F379" t="s" s="50">
        <v>26</v>
      </c>
      <c r="G379" t="s" s="50">
        <v>23</v>
      </c>
      <c r="H379" t="s" s="50">
        <v>26</v>
      </c>
      <c r="I379" t="s" s="48">
        <v>26</v>
      </c>
      <c r="J379" t="s" s="127">
        <v>1194</v>
      </c>
      <c r="K379" s="132"/>
      <c r="L379" t="s" s="129">
        <v>29</v>
      </c>
      <c r="M379" t="s" s="127">
        <v>278</v>
      </c>
      <c r="N379" s="130"/>
      <c r="O379" s="124"/>
      <c r="P379" s="124"/>
      <c r="Q379" s="124"/>
      <c r="R379" s="124"/>
      <c r="S379" s="124"/>
      <c r="T379" s="45"/>
      <c r="U379" s="125"/>
    </row>
    <row r="380" ht="16" customHeight="1">
      <c r="A380" s="117"/>
      <c r="B380" t="s" s="133">
        <v>1193</v>
      </c>
      <c r="C380" t="s" s="48">
        <v>26</v>
      </c>
      <c r="D380" t="s" s="48">
        <v>26</v>
      </c>
      <c r="E380" t="s" s="48">
        <v>26</v>
      </c>
      <c r="F380" t="s" s="50">
        <v>26</v>
      </c>
      <c r="G380" t="s" s="50">
        <v>23</v>
      </c>
      <c r="H380" t="s" s="50">
        <v>26</v>
      </c>
      <c r="I380" t="s" s="48">
        <v>26</v>
      </c>
      <c r="J380" t="s" s="127">
        <v>1195</v>
      </c>
      <c r="K380" t="s" s="128">
        <v>1196</v>
      </c>
      <c r="L380" t="s" s="129">
        <v>29</v>
      </c>
      <c r="M380" s="130"/>
      <c r="N380" s="130"/>
      <c r="O380" s="124"/>
      <c r="P380" s="124"/>
      <c r="Q380" s="124"/>
      <c r="R380" t="s" s="129">
        <v>1197</v>
      </c>
      <c r="S380" s="124"/>
      <c r="T380" s="45"/>
      <c r="U380" s="125"/>
    </row>
    <row r="381" ht="16" customHeight="1">
      <c r="A381" s="117"/>
      <c r="B381" t="s" s="133">
        <v>1193</v>
      </c>
      <c r="C381" t="s" s="48">
        <v>26</v>
      </c>
      <c r="D381" t="s" s="48">
        <v>26</v>
      </c>
      <c r="E381" t="s" s="48">
        <v>26</v>
      </c>
      <c r="F381" t="s" s="50">
        <v>26</v>
      </c>
      <c r="G381" t="s" s="50">
        <v>23</v>
      </c>
      <c r="H381" t="s" s="50">
        <v>26</v>
      </c>
      <c r="I381" t="s" s="48">
        <v>26</v>
      </c>
      <c r="J381" t="s" s="127">
        <v>1198</v>
      </c>
      <c r="K381" t="s" s="128">
        <v>1199</v>
      </c>
      <c r="L381" t="s" s="129">
        <v>29</v>
      </c>
      <c r="M381" t="s" s="127">
        <v>278</v>
      </c>
      <c r="N381" s="130"/>
      <c r="O381" s="124"/>
      <c r="P381" s="124"/>
      <c r="Q381" s="124"/>
      <c r="R381" s="124"/>
      <c r="S381" s="124"/>
      <c r="T381" s="45"/>
      <c r="U381" s="125"/>
    </row>
    <row r="382" ht="28.5" customHeight="1">
      <c r="A382" s="117"/>
      <c r="B382" t="s" s="133">
        <v>1193</v>
      </c>
      <c r="C382" t="s" s="48">
        <v>26</v>
      </c>
      <c r="D382" t="s" s="48">
        <v>26</v>
      </c>
      <c r="E382" t="s" s="48">
        <v>26</v>
      </c>
      <c r="F382" t="s" s="50">
        <v>26</v>
      </c>
      <c r="G382" t="s" s="50">
        <v>23</v>
      </c>
      <c r="H382" t="s" s="50">
        <v>26</v>
      </c>
      <c r="I382" t="s" s="48">
        <v>26</v>
      </c>
      <c r="J382" t="s" s="127">
        <v>1200</v>
      </c>
      <c r="K382" t="s" s="128">
        <v>1201</v>
      </c>
      <c r="L382" t="s" s="129">
        <v>29</v>
      </c>
      <c r="M382" s="130"/>
      <c r="N382" s="130"/>
      <c r="O382" s="124"/>
      <c r="P382" s="124"/>
      <c r="Q382" s="124"/>
      <c r="R382" t="s" s="129">
        <v>1202</v>
      </c>
      <c r="S382" s="124"/>
      <c r="T382" s="45"/>
      <c r="U382" s="125"/>
    </row>
    <row r="383" ht="16" customHeight="1">
      <c r="A383" s="117"/>
      <c r="B383" t="s" s="133">
        <v>1193</v>
      </c>
      <c r="C383" t="s" s="48">
        <v>26</v>
      </c>
      <c r="D383" t="s" s="48">
        <v>26</v>
      </c>
      <c r="E383" t="s" s="48">
        <v>26</v>
      </c>
      <c r="F383" t="s" s="50">
        <v>26</v>
      </c>
      <c r="G383" t="s" s="50">
        <v>23</v>
      </c>
      <c r="H383" t="s" s="50">
        <v>26</v>
      </c>
      <c r="I383" t="s" s="48">
        <v>26</v>
      </c>
      <c r="J383" t="s" s="127">
        <v>1203</v>
      </c>
      <c r="K383" t="s" s="128">
        <v>1204</v>
      </c>
      <c r="L383" t="s" s="129">
        <v>29</v>
      </c>
      <c r="M383" t="s" s="127">
        <v>278</v>
      </c>
      <c r="N383" s="130"/>
      <c r="O383" s="124"/>
      <c r="P383" s="124"/>
      <c r="Q383" s="124"/>
      <c r="R383" s="124"/>
      <c r="S383" s="124"/>
      <c r="T383" s="45"/>
      <c r="U383" s="125"/>
    </row>
    <row r="384" ht="16" customHeight="1">
      <c r="A384" s="117"/>
      <c r="B384" s="134"/>
      <c r="C384" t="s" s="48">
        <v>26</v>
      </c>
      <c r="D384" t="s" s="48">
        <v>26</v>
      </c>
      <c r="E384" t="s" s="48">
        <v>26</v>
      </c>
      <c r="F384" t="s" s="50">
        <v>26</v>
      </c>
      <c r="G384" t="s" s="50">
        <v>23</v>
      </c>
      <c r="H384" t="s" s="50">
        <v>26</v>
      </c>
      <c r="I384" t="s" s="48">
        <v>26</v>
      </c>
      <c r="J384" t="s" s="127">
        <v>1205</v>
      </c>
      <c r="K384" t="s" s="128">
        <v>1206</v>
      </c>
      <c r="L384" t="s" s="129">
        <v>29</v>
      </c>
      <c r="M384" s="130"/>
      <c r="N384" s="130"/>
      <c r="O384" s="124"/>
      <c r="P384" s="124"/>
      <c r="Q384" s="124"/>
      <c r="R384" t="s" s="129">
        <v>1207</v>
      </c>
      <c r="S384" s="124"/>
      <c r="T384" s="45"/>
      <c r="U384" s="125"/>
    </row>
    <row r="385" ht="29" customHeight="1">
      <c r="A385" s="117"/>
      <c r="B385" s="134"/>
      <c r="C385" t="s" s="48">
        <v>26</v>
      </c>
      <c r="D385" t="s" s="48">
        <v>26</v>
      </c>
      <c r="E385" t="s" s="48">
        <v>26</v>
      </c>
      <c r="F385" t="s" s="50">
        <v>26</v>
      </c>
      <c r="G385" t="s" s="50">
        <v>23</v>
      </c>
      <c r="H385" t="s" s="50">
        <v>26</v>
      </c>
      <c r="I385" t="s" s="48">
        <v>26</v>
      </c>
      <c r="J385" t="s" s="127">
        <v>1208</v>
      </c>
      <c r="K385" t="s" s="128">
        <v>1209</v>
      </c>
      <c r="L385" t="s" s="129">
        <v>29</v>
      </c>
      <c r="M385" s="130"/>
      <c r="N385" s="130"/>
      <c r="O385" s="124"/>
      <c r="P385" s="124"/>
      <c r="Q385" s="124"/>
      <c r="R385" t="s" s="129">
        <v>1210</v>
      </c>
      <c r="S385" s="124"/>
      <c r="T385" s="45"/>
      <c r="U385" s="125"/>
    </row>
    <row r="386" ht="16" customHeight="1">
      <c r="A386" s="117"/>
      <c r="B386" t="s" s="133">
        <v>1193</v>
      </c>
      <c r="C386" t="s" s="48">
        <v>26</v>
      </c>
      <c r="D386" t="s" s="48">
        <v>26</v>
      </c>
      <c r="E386" t="s" s="48">
        <v>26</v>
      </c>
      <c r="F386" t="s" s="50">
        <v>26</v>
      </c>
      <c r="G386" t="s" s="50">
        <v>23</v>
      </c>
      <c r="H386" t="s" s="50">
        <v>26</v>
      </c>
      <c r="I386" t="s" s="48">
        <v>26</v>
      </c>
      <c r="J386" t="s" s="127">
        <v>1211</v>
      </c>
      <c r="K386" t="s" s="128">
        <v>1199</v>
      </c>
      <c r="L386" t="s" s="129">
        <v>29</v>
      </c>
      <c r="M386" t="s" s="127">
        <v>278</v>
      </c>
      <c r="N386" s="130"/>
      <c r="O386" s="124"/>
      <c r="P386" s="124"/>
      <c r="Q386" s="124"/>
      <c r="R386" s="124"/>
      <c r="S386" s="124"/>
      <c r="T386" s="45"/>
      <c r="U386" s="125"/>
    </row>
    <row r="387" ht="16" customHeight="1">
      <c r="A387" s="117"/>
      <c r="B387" t="s" s="133">
        <v>1193</v>
      </c>
      <c r="C387" t="s" s="48">
        <v>26</v>
      </c>
      <c r="D387" t="s" s="48">
        <v>26</v>
      </c>
      <c r="E387" t="s" s="48">
        <v>26</v>
      </c>
      <c r="F387" t="s" s="50">
        <v>26</v>
      </c>
      <c r="G387" t="s" s="50">
        <v>23</v>
      </c>
      <c r="H387" t="s" s="50">
        <v>26</v>
      </c>
      <c r="I387" t="s" s="48">
        <v>26</v>
      </c>
      <c r="J387" t="s" s="127">
        <v>1212</v>
      </c>
      <c r="K387" t="s" s="128">
        <v>1213</v>
      </c>
      <c r="L387" t="s" s="129">
        <v>29</v>
      </c>
      <c r="M387" s="130"/>
      <c r="N387" s="130"/>
      <c r="O387" s="124"/>
      <c r="P387" s="124"/>
      <c r="Q387" s="124"/>
      <c r="R387" t="s" s="129">
        <v>1214</v>
      </c>
      <c r="S387" s="124"/>
      <c r="T387" s="45"/>
      <c r="U387" s="125"/>
    </row>
    <row r="388" ht="16" customHeight="1">
      <c r="A388" s="117"/>
      <c r="B388" t="s" s="133">
        <v>1193</v>
      </c>
      <c r="C388" t="s" s="48">
        <v>26</v>
      </c>
      <c r="D388" t="s" s="48">
        <v>26</v>
      </c>
      <c r="E388" t="s" s="48">
        <v>26</v>
      </c>
      <c r="F388" t="s" s="50">
        <v>26</v>
      </c>
      <c r="G388" t="s" s="50">
        <v>23</v>
      </c>
      <c r="H388" t="s" s="50">
        <v>26</v>
      </c>
      <c r="I388" t="s" s="48">
        <v>26</v>
      </c>
      <c r="J388" t="s" s="127">
        <v>1215</v>
      </c>
      <c r="K388" t="s" s="128">
        <v>1216</v>
      </c>
      <c r="L388" t="s" s="129">
        <v>29</v>
      </c>
      <c r="M388" s="130"/>
      <c r="N388" s="130"/>
      <c r="O388" s="124"/>
      <c r="P388" s="124"/>
      <c r="Q388" s="124"/>
      <c r="R388" t="s" s="129">
        <v>1217</v>
      </c>
      <c r="S388" s="124"/>
      <c r="T388" s="45"/>
      <c r="U388" s="125"/>
    </row>
    <row r="389" ht="16" customHeight="1">
      <c r="A389" s="117"/>
      <c r="B389" t="s" s="133">
        <v>1193</v>
      </c>
      <c r="C389" t="s" s="48">
        <v>26</v>
      </c>
      <c r="D389" t="s" s="48">
        <v>26</v>
      </c>
      <c r="E389" t="s" s="48">
        <v>26</v>
      </c>
      <c r="F389" t="s" s="50">
        <v>26</v>
      </c>
      <c r="G389" t="s" s="50">
        <v>23</v>
      </c>
      <c r="H389" t="s" s="50">
        <v>26</v>
      </c>
      <c r="I389" t="s" s="48">
        <v>26</v>
      </c>
      <c r="J389" t="s" s="127">
        <v>1218</v>
      </c>
      <c r="K389" t="s" s="128">
        <v>1219</v>
      </c>
      <c r="L389" t="s" s="129">
        <v>29</v>
      </c>
      <c r="M389" t="s" s="127">
        <v>278</v>
      </c>
      <c r="N389" s="130"/>
      <c r="O389" s="124"/>
      <c r="P389" s="124"/>
      <c r="Q389" s="124"/>
      <c r="R389" s="124"/>
      <c r="S389" s="124"/>
      <c r="T389" s="45"/>
      <c r="U389" s="125"/>
    </row>
    <row r="390" ht="29" customHeight="1">
      <c r="A390" s="117"/>
      <c r="B390" t="s" s="133">
        <v>1193</v>
      </c>
      <c r="C390" t="s" s="48">
        <v>26</v>
      </c>
      <c r="D390" t="s" s="48">
        <v>26</v>
      </c>
      <c r="E390" t="s" s="48">
        <v>26</v>
      </c>
      <c r="F390" t="s" s="50">
        <v>26</v>
      </c>
      <c r="G390" t="s" s="50">
        <v>23</v>
      </c>
      <c r="H390" t="s" s="50">
        <v>26</v>
      </c>
      <c r="I390" t="s" s="48">
        <v>26</v>
      </c>
      <c r="J390" t="s" s="127">
        <v>1220</v>
      </c>
      <c r="K390" t="s" s="128">
        <v>1221</v>
      </c>
      <c r="L390" t="s" s="129">
        <v>29</v>
      </c>
      <c r="M390" s="130"/>
      <c r="N390" s="130"/>
      <c r="O390" s="124"/>
      <c r="P390" s="124"/>
      <c r="Q390" s="124"/>
      <c r="R390" t="s" s="129">
        <v>1222</v>
      </c>
      <c r="S390" s="124"/>
      <c r="T390" s="45"/>
      <c r="U390" s="125"/>
    </row>
    <row r="391" ht="28.5" customHeight="1">
      <c r="A391" s="117"/>
      <c r="B391" t="s" s="133">
        <v>1193</v>
      </c>
      <c r="C391" t="s" s="48">
        <v>26</v>
      </c>
      <c r="D391" t="s" s="48">
        <v>26</v>
      </c>
      <c r="E391" t="s" s="48">
        <v>26</v>
      </c>
      <c r="F391" t="s" s="50">
        <v>26</v>
      </c>
      <c r="G391" t="s" s="50">
        <v>23</v>
      </c>
      <c r="H391" t="s" s="50">
        <v>26</v>
      </c>
      <c r="I391" t="s" s="48">
        <v>26</v>
      </c>
      <c r="J391" t="s" s="127">
        <v>1223</v>
      </c>
      <c r="K391" t="s" s="128">
        <v>1224</v>
      </c>
      <c r="L391" t="s" s="129">
        <v>29</v>
      </c>
      <c r="M391" s="130"/>
      <c r="N391" s="130"/>
      <c r="O391" s="124"/>
      <c r="P391" s="124"/>
      <c r="Q391" s="124"/>
      <c r="R391" t="s" s="129">
        <v>1225</v>
      </c>
      <c r="S391" s="124"/>
      <c r="T391" s="45"/>
      <c r="U391" s="125"/>
    </row>
    <row r="392" ht="42.75" customHeight="1">
      <c r="A392" s="117"/>
      <c r="B392" t="s" s="133">
        <v>1193</v>
      </c>
      <c r="C392" t="s" s="48">
        <v>26</v>
      </c>
      <c r="D392" t="s" s="48">
        <v>26</v>
      </c>
      <c r="E392" t="s" s="48">
        <v>26</v>
      </c>
      <c r="F392" t="s" s="50">
        <v>26</v>
      </c>
      <c r="G392" t="s" s="50">
        <v>23</v>
      </c>
      <c r="H392" t="s" s="50">
        <v>26</v>
      </c>
      <c r="I392" t="s" s="48">
        <v>26</v>
      </c>
      <c r="J392" t="s" s="127">
        <v>1226</v>
      </c>
      <c r="K392" t="s" s="128">
        <v>1227</v>
      </c>
      <c r="L392" t="s" s="129">
        <v>29</v>
      </c>
      <c r="M392" s="130"/>
      <c r="N392" s="130"/>
      <c r="O392" s="124"/>
      <c r="P392" s="124"/>
      <c r="Q392" s="124"/>
      <c r="R392" t="s" s="129">
        <v>1228</v>
      </c>
      <c r="S392" s="124"/>
      <c r="T392" s="45"/>
      <c r="U392" s="125"/>
    </row>
    <row r="393" ht="16" customHeight="1">
      <c r="A393" s="117"/>
      <c r="B393" s="134"/>
      <c r="C393" s="57"/>
      <c r="D393" s="57"/>
      <c r="E393" s="57"/>
      <c r="F393" s="56"/>
      <c r="G393" s="56"/>
      <c r="H393" s="56"/>
      <c r="I393" s="57"/>
      <c r="J393" s="130"/>
      <c r="K393" s="132"/>
      <c r="L393" s="124"/>
      <c r="M393" s="130"/>
      <c r="N393" s="130"/>
      <c r="O393" s="124"/>
      <c r="P393" s="124"/>
      <c r="Q393" s="124"/>
      <c r="R393" s="124"/>
      <c r="S393" s="124"/>
      <c r="T393" s="45"/>
      <c r="U393" s="125"/>
    </row>
    <row r="394" ht="16" customHeight="1">
      <c r="A394" s="135"/>
      <c r="B394" s="126"/>
      <c r="C394" s="111"/>
      <c r="D394" s="111"/>
      <c r="E394" s="111"/>
      <c r="F394" s="112"/>
      <c r="G394" s="112"/>
      <c r="H394" s="112"/>
      <c r="I394" s="111"/>
      <c r="J394" s="136"/>
      <c r="K394" s="137"/>
      <c r="L394" s="138"/>
      <c r="M394" s="136"/>
      <c r="N394" s="136"/>
      <c r="O394" s="138"/>
      <c r="P394" s="138"/>
      <c r="Q394" s="138"/>
      <c r="R394" s="138"/>
      <c r="S394" s="138"/>
      <c r="T394" s="45"/>
      <c r="U394" s="139"/>
    </row>
    <row r="395" ht="16" customHeight="1">
      <c r="A395" s="140"/>
      <c r="B395" s="141"/>
      <c r="C395" s="142"/>
      <c r="D395" s="142"/>
      <c r="E395" s="142"/>
      <c r="F395" s="143"/>
      <c r="G395" s="143"/>
      <c r="H395" s="143"/>
      <c r="I395" s="142"/>
      <c r="J395" s="144"/>
      <c r="K395" s="145"/>
      <c r="L395" s="144"/>
      <c r="M395" s="144"/>
      <c r="N395" s="146"/>
      <c r="O395" s="144"/>
      <c r="P395" s="144"/>
      <c r="Q395" s="144"/>
      <c r="R395" s="144"/>
      <c r="S395" s="144"/>
      <c r="T395" s="147"/>
      <c r="U395" s="148"/>
    </row>
    <row r="396" ht="16" customHeight="1">
      <c r="A396" s="140"/>
      <c r="B396" s="149"/>
      <c r="C396" s="150"/>
      <c r="D396" s="150"/>
      <c r="E396" s="150"/>
      <c r="F396" s="151"/>
      <c r="G396" s="151"/>
      <c r="H396" s="151"/>
      <c r="I396" s="150"/>
      <c r="J396" s="152"/>
      <c r="K396" s="153"/>
      <c r="L396" s="152"/>
      <c r="M396" s="147"/>
      <c r="N396" s="67"/>
      <c r="O396" s="152"/>
      <c r="P396" s="152"/>
      <c r="Q396" s="152"/>
      <c r="R396" s="152"/>
      <c r="S396" s="152"/>
      <c r="T396" s="147"/>
      <c r="U396" s="148"/>
    </row>
    <row r="397" ht="16" customHeight="1">
      <c r="A397" s="140"/>
      <c r="B397" s="149"/>
      <c r="C397" s="150"/>
      <c r="D397" s="150"/>
      <c r="E397" s="150"/>
      <c r="F397" s="151"/>
      <c r="G397" s="151"/>
      <c r="H397" s="151"/>
      <c r="I397" s="150"/>
      <c r="J397" s="152"/>
      <c r="K397" s="153"/>
      <c r="L397" s="152"/>
      <c r="M397" s="147"/>
      <c r="N397" s="67"/>
      <c r="O397" s="152"/>
      <c r="P397" s="152"/>
      <c r="Q397" s="152"/>
      <c r="R397" s="152"/>
      <c r="S397" s="152"/>
      <c r="T397" s="147"/>
      <c r="U397" s="148"/>
    </row>
    <row r="398" ht="16" customHeight="1">
      <c r="A398" s="140"/>
      <c r="B398" s="149"/>
      <c r="C398" s="150"/>
      <c r="D398" s="150"/>
      <c r="E398" s="150"/>
      <c r="F398" s="151"/>
      <c r="G398" s="151"/>
      <c r="H398" s="151"/>
      <c r="I398" s="150"/>
      <c r="J398" s="152"/>
      <c r="K398" s="153"/>
      <c r="L398" s="152"/>
      <c r="M398" s="147"/>
      <c r="N398" s="67"/>
      <c r="O398" s="152"/>
      <c r="P398" s="152"/>
      <c r="Q398" s="152"/>
      <c r="R398" s="152"/>
      <c r="S398" s="152"/>
      <c r="T398" s="147"/>
      <c r="U398" s="148"/>
    </row>
    <row r="399" ht="16" customHeight="1">
      <c r="A399" s="140"/>
      <c r="B399" s="149"/>
      <c r="C399" s="150"/>
      <c r="D399" s="150"/>
      <c r="E399" s="150"/>
      <c r="F399" s="151"/>
      <c r="G399" s="151"/>
      <c r="H399" s="151"/>
      <c r="I399" s="150"/>
      <c r="J399" s="152"/>
      <c r="K399" s="153"/>
      <c r="L399" s="152"/>
      <c r="M399" s="147"/>
      <c r="N399" s="67"/>
      <c r="O399" s="152"/>
      <c r="P399" s="152"/>
      <c r="Q399" s="152"/>
      <c r="R399" s="152"/>
      <c r="S399" s="152"/>
      <c r="T399" s="147"/>
      <c r="U399" s="148"/>
    </row>
    <row r="400" ht="16" customHeight="1">
      <c r="A400" s="154"/>
      <c r="B400" s="155"/>
      <c r="C400" s="155"/>
      <c r="D400" s="155"/>
      <c r="E400" s="155"/>
      <c r="F400" s="155"/>
      <c r="G400" s="155"/>
      <c r="H400" s="155"/>
      <c r="I400" s="155"/>
      <c r="J400" s="154"/>
      <c r="K400" s="156"/>
      <c r="L400" s="154"/>
      <c r="M400" s="156"/>
      <c r="N400" s="155"/>
      <c r="O400" s="154"/>
      <c r="P400" s="154"/>
      <c r="Q400" s="154"/>
      <c r="R400" s="154"/>
      <c r="S400" s="154"/>
      <c r="T400" s="156"/>
      <c r="U400" s="154"/>
    </row>
    <row r="401" ht="16" customHeight="1">
      <c r="A401" s="17"/>
      <c r="B401" s="47"/>
      <c r="C401" s="47"/>
      <c r="D401" s="47"/>
      <c r="E401" s="47"/>
      <c r="F401" s="47"/>
      <c r="G401" s="47"/>
      <c r="H401" s="47"/>
      <c r="I401" s="47"/>
      <c r="J401" s="17"/>
      <c r="K401" s="68"/>
      <c r="L401" s="17"/>
      <c r="M401" s="68"/>
      <c r="N401" s="47"/>
      <c r="O401" s="17"/>
      <c r="P401" s="17"/>
      <c r="Q401" s="17"/>
      <c r="R401" s="17"/>
      <c r="S401" s="17"/>
      <c r="T401" s="68"/>
      <c r="U401" s="17"/>
    </row>
    <row r="402" ht="16" customHeight="1">
      <c r="A402" s="17"/>
      <c r="B402" s="47"/>
      <c r="C402" s="68"/>
      <c r="D402" s="47"/>
      <c r="E402" s="47"/>
      <c r="F402" s="47"/>
      <c r="G402" s="47"/>
      <c r="H402" s="47"/>
      <c r="I402" s="47"/>
      <c r="J402" s="17"/>
      <c r="K402" s="68"/>
      <c r="L402" s="17"/>
      <c r="M402" s="68"/>
      <c r="N402" s="47"/>
      <c r="O402" s="17"/>
      <c r="P402" s="17"/>
      <c r="Q402" s="17"/>
      <c r="R402" s="17"/>
      <c r="S402" s="17"/>
      <c r="T402" s="68"/>
      <c r="U402" s="17"/>
    </row>
    <row r="403" ht="16" customHeight="1">
      <c r="A403" s="17"/>
      <c r="B403" s="47"/>
      <c r="C403" s="68"/>
      <c r="D403" s="47"/>
      <c r="E403" s="47"/>
      <c r="F403" s="47"/>
      <c r="G403" s="47"/>
      <c r="H403" s="47"/>
      <c r="I403" s="47"/>
      <c r="J403" s="17"/>
      <c r="K403" s="68"/>
      <c r="L403" s="17"/>
      <c r="M403" s="68"/>
      <c r="N403" s="47"/>
      <c r="O403" s="17"/>
      <c r="P403" s="17"/>
      <c r="Q403" s="17"/>
      <c r="R403" s="17"/>
      <c r="S403" s="17"/>
      <c r="T403" s="68"/>
      <c r="U403" s="17"/>
    </row>
    <row r="404" ht="16" customHeight="1">
      <c r="A404" s="17"/>
      <c r="B404" s="157"/>
      <c r="C404" s="158"/>
      <c r="D404" s="158"/>
      <c r="E404" s="158"/>
      <c r="F404" s="159"/>
      <c r="G404" s="159"/>
      <c r="H404" s="160"/>
      <c r="I404" s="158"/>
      <c r="J404" s="17"/>
      <c r="K404" s="161"/>
      <c r="L404" s="17"/>
      <c r="M404" s="68"/>
      <c r="N404" s="47"/>
      <c r="O404" s="17"/>
      <c r="P404" s="17"/>
      <c r="Q404" s="17"/>
      <c r="R404" s="17"/>
      <c r="S404" s="17"/>
      <c r="T404" s="68"/>
      <c r="U404" s="17"/>
    </row>
    <row r="405" ht="16" customHeight="1">
      <c r="A405" s="17"/>
      <c r="B405" s="162"/>
      <c r="C405" s="68"/>
      <c r="D405" s="68"/>
      <c r="E405" s="68"/>
      <c r="F405" s="68"/>
      <c r="G405" s="68"/>
      <c r="H405" s="68"/>
      <c r="I405" s="68"/>
      <c r="J405" s="17"/>
      <c r="K405" s="68"/>
      <c r="L405" s="17"/>
      <c r="M405" s="163"/>
      <c r="N405" s="47"/>
      <c r="O405" s="17"/>
      <c r="P405" s="17"/>
      <c r="Q405" s="17"/>
      <c r="R405" s="17"/>
      <c r="S405" s="17"/>
      <c r="T405" s="68"/>
      <c r="U405" s="17"/>
    </row>
  </sheetData>
  <mergeCells count="2">
    <mergeCell ref="B1:G1"/>
    <mergeCell ref="A1:A2"/>
  </mergeCells>
  <pageMargins left="0.708661" right="0.708661" top="0.748031" bottom="0.748031" header="0.314961" footer="0.314961"/>
  <pageSetup firstPageNumber="1" fitToHeight="1" fitToWidth="1" scale="25" useFirstPageNumber="0" orientation="landscape" pageOrder="downThenOver"/>
  <headerFooter>
    <oddFooter>&amp;C&amp;"Helvetica Neue,Regular"&amp;12&amp;K000000&amp;P</oddFooter>
  </headerFooter>
  <drawing r:id="rId1"/>
  <legacyDrawing r:id="rId2"/>
</worksheet>
</file>

<file path=xl/worksheets/sheet3.xml><?xml version="1.0" encoding="utf-8"?>
<worksheet xmlns:r="http://schemas.openxmlformats.org/officeDocument/2006/relationships" xmlns="http://schemas.openxmlformats.org/spreadsheetml/2006/main">
  <dimension ref="A1:U312"/>
  <sheetViews>
    <sheetView workbookViewId="0" showGridLines="0" defaultGridColor="1"/>
  </sheetViews>
  <sheetFormatPr defaultColWidth="123" defaultRowHeight="14.25" customHeight="1" outlineLevelRow="0" outlineLevelCol="0"/>
  <cols>
    <col min="1" max="1" width="6.35156" style="164" customWidth="1"/>
    <col min="2" max="2" width="2.35156" style="164" customWidth="1"/>
    <col min="3" max="4" width="2.17188" style="164" customWidth="1"/>
    <col min="5" max="5" width="2.35156" style="164" customWidth="1"/>
    <col min="6" max="7" width="2" style="164" customWidth="1"/>
    <col min="8" max="8" width="6" style="164" customWidth="1"/>
    <col min="9" max="9" width="29.1719" style="164" customWidth="1"/>
    <col min="10" max="10" width="32.5" style="164" customWidth="1"/>
    <col min="11" max="11" width="16.6719" style="164" customWidth="1"/>
    <col min="12" max="12" width="76.8516" style="164" customWidth="1"/>
    <col min="13" max="13" width="87.3516" style="164" customWidth="1"/>
    <col min="14" max="14" width="255" style="164" customWidth="1"/>
    <col min="15" max="16" width="17.6719" style="164" customWidth="1"/>
    <col min="17" max="17" width="17.8516" style="164" customWidth="1"/>
    <col min="18" max="19" width="17.5" style="164" customWidth="1"/>
    <col min="20" max="21" width="11" style="164" customWidth="1"/>
    <col min="22" max="16384" width="123" style="164" customWidth="1"/>
  </cols>
  <sheetData>
    <row r="1" ht="28.5" customHeight="1">
      <c r="A1" t="s" s="165">
        <v>1230</v>
      </c>
      <c r="B1" t="s" s="166">
        <v>1231</v>
      </c>
      <c r="C1" s="167"/>
      <c r="D1" s="167"/>
      <c r="E1" s="167"/>
      <c r="F1" s="167"/>
      <c r="G1" s="168"/>
      <c r="H1" t="s" s="169">
        <v>1232</v>
      </c>
      <c r="I1" t="s" s="170">
        <v>9</v>
      </c>
      <c r="J1" t="s" s="171">
        <v>10</v>
      </c>
      <c r="K1" t="s" s="171">
        <v>1233</v>
      </c>
      <c r="L1" t="s" s="170">
        <v>11</v>
      </c>
      <c r="M1" t="s" s="170">
        <v>1234</v>
      </c>
      <c r="N1" t="s" s="170">
        <v>13</v>
      </c>
      <c r="O1" t="s" s="170">
        <v>14</v>
      </c>
      <c r="P1" t="s" s="170">
        <v>15</v>
      </c>
      <c r="Q1" t="s" s="170">
        <v>16</v>
      </c>
      <c r="R1" t="s" s="170">
        <v>17</v>
      </c>
      <c r="S1" t="s" s="170">
        <v>18</v>
      </c>
      <c r="T1" t="s" s="170">
        <v>1235</v>
      </c>
      <c r="U1" t="s" s="170">
        <v>1236</v>
      </c>
    </row>
    <row r="2" ht="16" customHeight="1">
      <c r="A2" s="172"/>
      <c r="B2" s="173"/>
      <c r="C2" s="155"/>
      <c r="D2" s="155"/>
      <c r="E2" s="155"/>
      <c r="F2" s="155"/>
      <c r="G2" s="174"/>
      <c r="H2" s="175"/>
      <c r="I2" s="176"/>
      <c r="J2" s="177"/>
      <c r="K2" s="177"/>
      <c r="L2" s="176"/>
      <c r="M2" s="176"/>
      <c r="N2" s="176"/>
      <c r="O2" s="176"/>
      <c r="P2" s="176"/>
      <c r="Q2" s="176"/>
      <c r="R2" s="176"/>
      <c r="S2" s="176"/>
      <c r="T2" s="176"/>
      <c r="U2" s="176"/>
    </row>
    <row r="3" ht="42.75" customHeight="1">
      <c r="A3" s="178">
        <v>27</v>
      </c>
      <c r="B3" t="s" s="179">
        <v>19</v>
      </c>
      <c r="C3" s="47"/>
      <c r="D3" t="s" s="180">
        <v>21</v>
      </c>
      <c r="E3" s="47"/>
      <c r="F3" s="47"/>
      <c r="G3" s="181"/>
      <c r="H3" s="182">
        <v>1</v>
      </c>
      <c r="I3" t="s" s="92">
        <v>36</v>
      </c>
      <c r="J3" t="s" s="183">
        <v>37</v>
      </c>
      <c r="K3" s="184"/>
      <c r="L3" t="s" s="92">
        <v>34</v>
      </c>
      <c r="M3" t="s" s="53">
        <v>1237</v>
      </c>
      <c r="N3" s="55"/>
      <c r="O3" s="102"/>
      <c r="P3" s="102"/>
      <c r="Q3" s="102"/>
      <c r="R3" s="102"/>
      <c r="S3" s="102"/>
      <c r="T3" s="102"/>
      <c r="U3" s="102"/>
    </row>
    <row r="4" ht="128.25" customHeight="1">
      <c r="A4" s="178">
        <v>41</v>
      </c>
      <c r="B4" t="s" s="179">
        <v>19</v>
      </c>
      <c r="C4" s="47"/>
      <c r="D4" s="47"/>
      <c r="E4" s="47"/>
      <c r="F4" s="47"/>
      <c r="G4" s="181"/>
      <c r="H4" s="182">
        <v>1</v>
      </c>
      <c r="I4" t="s" s="92">
        <v>43</v>
      </c>
      <c r="J4" t="s" s="183">
        <v>1238</v>
      </c>
      <c r="K4" t="s" s="183">
        <v>1239</v>
      </c>
      <c r="L4" t="s" s="92">
        <v>45</v>
      </c>
      <c r="M4" t="s" s="53">
        <v>46</v>
      </c>
      <c r="N4" t="s" s="53">
        <v>1240</v>
      </c>
      <c r="O4" s="102"/>
      <c r="P4" s="102"/>
      <c r="Q4" s="102"/>
      <c r="R4" s="102"/>
      <c r="S4" s="102"/>
      <c r="T4" s="102"/>
      <c r="U4" s="102"/>
    </row>
    <row r="5" ht="114" customHeight="1">
      <c r="A5" s="178">
        <v>42</v>
      </c>
      <c r="B5" t="s" s="179">
        <v>19</v>
      </c>
      <c r="C5" s="47"/>
      <c r="D5" s="47"/>
      <c r="E5" s="47"/>
      <c r="F5" s="47"/>
      <c r="G5" s="181"/>
      <c r="H5" s="182">
        <v>1</v>
      </c>
      <c r="I5" t="s" s="92">
        <v>48</v>
      </c>
      <c r="J5" t="s" s="183">
        <v>1241</v>
      </c>
      <c r="K5" t="s" s="183">
        <v>1242</v>
      </c>
      <c r="L5" t="s" s="92">
        <v>45</v>
      </c>
      <c r="M5" t="s" s="53">
        <v>50</v>
      </c>
      <c r="N5" t="s" s="53">
        <v>1243</v>
      </c>
      <c r="O5" s="102"/>
      <c r="P5" s="102"/>
      <c r="Q5" s="102"/>
      <c r="R5" s="102"/>
      <c r="S5" s="102"/>
      <c r="T5" s="102"/>
      <c r="U5" s="102"/>
    </row>
    <row r="6" ht="16" customHeight="1">
      <c r="A6" s="178">
        <v>52</v>
      </c>
      <c r="B6" t="s" s="179">
        <v>19</v>
      </c>
      <c r="C6" s="47"/>
      <c r="D6" s="47"/>
      <c r="E6" s="47"/>
      <c r="F6" s="47"/>
      <c r="G6" s="181"/>
      <c r="H6" s="182">
        <v>1</v>
      </c>
      <c r="I6" t="s" s="92">
        <v>56</v>
      </c>
      <c r="J6" t="s" s="183">
        <v>57</v>
      </c>
      <c r="K6" s="184"/>
      <c r="L6" t="s" s="92">
        <v>1244</v>
      </c>
      <c r="M6" s="102"/>
      <c r="N6" t="s" s="92">
        <v>1245</v>
      </c>
      <c r="O6" s="102"/>
      <c r="P6" s="102"/>
      <c r="Q6" s="102"/>
      <c r="R6" s="102"/>
      <c r="S6" s="102"/>
      <c r="T6" s="102"/>
      <c r="U6" s="102"/>
    </row>
    <row r="7" ht="16" customHeight="1">
      <c r="A7" s="178">
        <v>56</v>
      </c>
      <c r="B7" t="s" s="179">
        <v>19</v>
      </c>
      <c r="C7" s="47"/>
      <c r="D7" s="47"/>
      <c r="E7" s="47"/>
      <c r="F7" s="47"/>
      <c r="G7" s="181"/>
      <c r="H7" s="182">
        <v>1</v>
      </c>
      <c r="I7" t="s" s="92">
        <v>65</v>
      </c>
      <c r="J7" t="s" s="183">
        <v>66</v>
      </c>
      <c r="K7" s="184"/>
      <c r="L7" t="s" s="92">
        <v>1246</v>
      </c>
      <c r="M7" t="s" s="53">
        <v>67</v>
      </c>
      <c r="N7" s="102"/>
      <c r="O7" s="102"/>
      <c r="P7" s="102"/>
      <c r="Q7" s="102"/>
      <c r="R7" s="102"/>
      <c r="S7" s="102"/>
      <c r="T7" s="102"/>
      <c r="U7" s="102"/>
    </row>
    <row r="8" ht="85.5" customHeight="1">
      <c r="A8" s="178">
        <v>57</v>
      </c>
      <c r="B8" t="s" s="179">
        <v>19</v>
      </c>
      <c r="C8" s="47"/>
      <c r="D8" s="47"/>
      <c r="E8" s="47"/>
      <c r="F8" s="47"/>
      <c r="G8" s="181"/>
      <c r="H8" s="182">
        <v>1</v>
      </c>
      <c r="I8" t="s" s="92">
        <v>68</v>
      </c>
      <c r="J8" t="s" s="183">
        <v>69</v>
      </c>
      <c r="K8" s="184"/>
      <c r="L8" t="s" s="92">
        <v>45</v>
      </c>
      <c r="M8" t="s" s="53">
        <v>70</v>
      </c>
      <c r="N8" t="s" s="53">
        <v>1247</v>
      </c>
      <c r="O8" s="102"/>
      <c r="P8" s="102"/>
      <c r="Q8" s="102"/>
      <c r="R8" s="102"/>
      <c r="S8" s="102"/>
      <c r="T8" s="102"/>
      <c r="U8" s="102"/>
    </row>
    <row r="9" ht="28.5" customHeight="1">
      <c r="A9" s="178">
        <v>58</v>
      </c>
      <c r="B9" t="s" s="179">
        <v>19</v>
      </c>
      <c r="C9" s="47"/>
      <c r="D9" s="47"/>
      <c r="E9" s="47"/>
      <c r="F9" s="47"/>
      <c r="G9" s="181"/>
      <c r="H9" s="182">
        <v>1</v>
      </c>
      <c r="I9" t="s" s="92">
        <v>72</v>
      </c>
      <c r="J9" t="s" s="183">
        <v>73</v>
      </c>
      <c r="K9" s="184"/>
      <c r="L9" t="s" s="92">
        <v>1244</v>
      </c>
      <c r="M9" s="102"/>
      <c r="N9" t="s" s="53">
        <v>75</v>
      </c>
      <c r="O9" s="102"/>
      <c r="P9" s="102"/>
      <c r="Q9" s="102"/>
      <c r="R9" s="102"/>
      <c r="S9" s="102"/>
      <c r="T9" s="102"/>
      <c r="U9" s="102"/>
    </row>
    <row r="10" ht="16" customHeight="1">
      <c r="A10" s="178">
        <v>60</v>
      </c>
      <c r="B10" t="s" s="179">
        <v>19</v>
      </c>
      <c r="C10" s="47"/>
      <c r="D10" s="47"/>
      <c r="E10" s="47"/>
      <c r="F10" s="47"/>
      <c r="G10" s="181"/>
      <c r="H10" s="182">
        <v>1</v>
      </c>
      <c r="I10" t="s" s="92">
        <v>82</v>
      </c>
      <c r="J10" t="s" s="183">
        <v>83</v>
      </c>
      <c r="K10" s="184"/>
      <c r="L10" t="s" s="92">
        <v>62</v>
      </c>
      <c r="M10" t="s" s="53">
        <v>84</v>
      </c>
      <c r="N10" s="102"/>
      <c r="O10" s="102"/>
      <c r="P10" s="102"/>
      <c r="Q10" s="102"/>
      <c r="R10" s="102"/>
      <c r="S10" s="102"/>
      <c r="T10" s="102"/>
      <c r="U10" s="102"/>
    </row>
    <row r="11" ht="16" customHeight="1">
      <c r="A11" s="178">
        <v>62</v>
      </c>
      <c r="B11" t="s" s="179">
        <v>19</v>
      </c>
      <c r="C11" s="47"/>
      <c r="D11" s="47"/>
      <c r="E11" s="47"/>
      <c r="F11" s="47"/>
      <c r="G11" s="181"/>
      <c r="H11" s="182">
        <v>1</v>
      </c>
      <c r="I11" t="s" s="92">
        <v>85</v>
      </c>
      <c r="J11" t="s" s="183">
        <v>86</v>
      </c>
      <c r="K11" s="184"/>
      <c r="L11" t="s" s="92">
        <v>34</v>
      </c>
      <c r="M11" t="s" s="92">
        <v>46</v>
      </c>
      <c r="N11" s="102"/>
      <c r="O11" s="102"/>
      <c r="P11" s="102"/>
      <c r="Q11" s="102"/>
      <c r="R11" s="102"/>
      <c r="S11" s="102"/>
      <c r="T11" s="102"/>
      <c r="U11" s="102"/>
    </row>
    <row r="12" ht="57" customHeight="1">
      <c r="A12" s="178">
        <v>63</v>
      </c>
      <c r="B12" t="s" s="179">
        <v>19</v>
      </c>
      <c r="C12" s="47"/>
      <c r="D12" t="s" s="180">
        <v>21</v>
      </c>
      <c r="E12" s="47"/>
      <c r="F12" s="47"/>
      <c r="G12" s="181"/>
      <c r="H12" s="182">
        <v>1</v>
      </c>
      <c r="I12" t="s" s="92">
        <v>87</v>
      </c>
      <c r="J12" t="s" s="183">
        <v>88</v>
      </c>
      <c r="K12" s="184"/>
      <c r="L12" t="s" s="92">
        <v>34</v>
      </c>
      <c r="M12" t="s" s="53">
        <v>1248</v>
      </c>
      <c r="N12" s="55"/>
      <c r="O12" s="102"/>
      <c r="P12" s="102"/>
      <c r="Q12" s="102"/>
      <c r="R12" s="102"/>
      <c r="S12" s="102"/>
      <c r="T12" s="102"/>
      <c r="U12" s="102"/>
    </row>
    <row r="13" ht="16" customHeight="1">
      <c r="A13" s="178">
        <v>66</v>
      </c>
      <c r="B13" t="s" s="179">
        <v>19</v>
      </c>
      <c r="C13" s="47"/>
      <c r="D13" s="47"/>
      <c r="E13" s="47"/>
      <c r="F13" s="47"/>
      <c r="G13" s="181"/>
      <c r="H13" s="182">
        <v>1</v>
      </c>
      <c r="I13" t="s" s="92">
        <v>79</v>
      </c>
      <c r="J13" t="s" s="183">
        <v>80</v>
      </c>
      <c r="K13" s="184"/>
      <c r="L13" t="s" s="92">
        <v>34</v>
      </c>
      <c r="M13" t="s" s="92">
        <v>81</v>
      </c>
      <c r="N13" s="102"/>
      <c r="O13" s="102"/>
      <c r="P13" s="102"/>
      <c r="Q13" s="102"/>
      <c r="R13" s="102"/>
      <c r="S13" s="102"/>
      <c r="T13" s="102"/>
      <c r="U13" s="102"/>
    </row>
    <row r="14" ht="16" customHeight="1">
      <c r="A14" s="178">
        <v>68</v>
      </c>
      <c r="B14" t="s" s="179">
        <v>19</v>
      </c>
      <c r="C14" s="47"/>
      <c r="D14" s="47"/>
      <c r="E14" s="47"/>
      <c r="F14" s="47"/>
      <c r="G14" s="181"/>
      <c r="H14" s="182">
        <v>1</v>
      </c>
      <c r="I14" t="s" s="92">
        <v>91</v>
      </c>
      <c r="J14" t="s" s="183">
        <v>92</v>
      </c>
      <c r="K14" s="184"/>
      <c r="L14" t="s" s="92">
        <v>34</v>
      </c>
      <c r="M14" t="s" s="92">
        <v>93</v>
      </c>
      <c r="N14" s="102"/>
      <c r="O14" s="102"/>
      <c r="P14" s="102"/>
      <c r="Q14" s="102"/>
      <c r="R14" s="102"/>
      <c r="S14" s="102"/>
      <c r="T14" s="102"/>
      <c r="U14" s="102"/>
    </row>
    <row r="15" ht="16" customHeight="1">
      <c r="A15" s="178">
        <v>69</v>
      </c>
      <c r="B15" t="s" s="179">
        <v>19</v>
      </c>
      <c r="C15" s="47"/>
      <c r="D15" s="47"/>
      <c r="E15" s="47"/>
      <c r="F15" s="47"/>
      <c r="G15" s="181"/>
      <c r="H15" s="182">
        <v>1</v>
      </c>
      <c r="I15" t="s" s="92">
        <v>76</v>
      </c>
      <c r="J15" t="s" s="183">
        <v>77</v>
      </c>
      <c r="K15" s="184"/>
      <c r="L15" t="s" s="92">
        <v>62</v>
      </c>
      <c r="M15" t="s" s="92">
        <v>78</v>
      </c>
      <c r="N15" s="102"/>
      <c r="O15" s="102"/>
      <c r="P15" s="102"/>
      <c r="Q15" s="102"/>
      <c r="R15" s="102"/>
      <c r="S15" s="102"/>
      <c r="T15" s="102"/>
      <c r="U15" s="102"/>
    </row>
    <row r="16" ht="16" customHeight="1">
      <c r="A16" s="178">
        <v>71</v>
      </c>
      <c r="B16" t="s" s="179">
        <v>19</v>
      </c>
      <c r="C16" s="47"/>
      <c r="D16" s="47"/>
      <c r="E16" s="47"/>
      <c r="F16" s="47"/>
      <c r="G16" s="181"/>
      <c r="H16" s="182">
        <v>1</v>
      </c>
      <c r="I16" t="s" s="92">
        <v>94</v>
      </c>
      <c r="J16" t="s" s="183">
        <v>95</v>
      </c>
      <c r="K16" s="184"/>
      <c r="L16" t="s" s="92">
        <v>34</v>
      </c>
      <c r="M16" t="s" s="92">
        <v>96</v>
      </c>
      <c r="N16" s="102"/>
      <c r="O16" s="102"/>
      <c r="P16" s="102"/>
      <c r="Q16" s="102"/>
      <c r="R16" s="102"/>
      <c r="S16" s="102"/>
      <c r="T16" s="102"/>
      <c r="U16" s="102"/>
    </row>
    <row r="17" ht="16" customHeight="1">
      <c r="A17" s="178">
        <v>72</v>
      </c>
      <c r="B17" t="s" s="179">
        <v>19</v>
      </c>
      <c r="C17" s="47"/>
      <c r="D17" s="47"/>
      <c r="E17" s="47"/>
      <c r="F17" s="47"/>
      <c r="G17" s="181"/>
      <c r="H17" s="182">
        <v>1</v>
      </c>
      <c r="I17" t="s" s="92">
        <v>97</v>
      </c>
      <c r="J17" t="s" s="183">
        <v>98</v>
      </c>
      <c r="K17" s="184"/>
      <c r="L17" t="s" s="92">
        <v>1244</v>
      </c>
      <c r="M17" s="102"/>
      <c r="N17" t="s" s="92">
        <v>99</v>
      </c>
      <c r="O17" s="102"/>
      <c r="P17" s="102"/>
      <c r="Q17" s="102"/>
      <c r="R17" s="102"/>
      <c r="S17" s="102"/>
      <c r="T17" s="102"/>
      <c r="U17" s="102"/>
    </row>
    <row r="18" ht="28.5" customHeight="1">
      <c r="A18" s="178">
        <v>73</v>
      </c>
      <c r="B18" t="s" s="179">
        <v>19</v>
      </c>
      <c r="C18" s="47"/>
      <c r="D18" s="47"/>
      <c r="E18" s="47"/>
      <c r="F18" s="47"/>
      <c r="G18" s="181"/>
      <c r="H18" s="182">
        <v>1</v>
      </c>
      <c r="I18" t="s" s="92">
        <v>100</v>
      </c>
      <c r="J18" t="s" s="183">
        <v>101</v>
      </c>
      <c r="K18" s="184"/>
      <c r="L18" t="s" s="92">
        <v>1244</v>
      </c>
      <c r="M18" s="102"/>
      <c r="N18" t="s" s="53">
        <v>1249</v>
      </c>
      <c r="O18" s="102"/>
      <c r="P18" s="102"/>
      <c r="Q18" s="102"/>
      <c r="R18" s="102"/>
      <c r="S18" s="102"/>
      <c r="T18" s="102"/>
      <c r="U18" s="102"/>
    </row>
    <row r="19" ht="16" customHeight="1">
      <c r="A19" s="178">
        <v>75</v>
      </c>
      <c r="B19" t="s" s="179">
        <v>19</v>
      </c>
      <c r="C19" s="47"/>
      <c r="D19" s="47"/>
      <c r="E19" s="47"/>
      <c r="F19" s="47"/>
      <c r="G19" s="181"/>
      <c r="H19" s="182">
        <v>1</v>
      </c>
      <c r="I19" t="s" s="92">
        <v>104</v>
      </c>
      <c r="J19" t="s" s="183">
        <v>105</v>
      </c>
      <c r="K19" s="184"/>
      <c r="L19" t="s" s="92">
        <v>62</v>
      </c>
      <c r="M19" t="s" s="92">
        <v>46</v>
      </c>
      <c r="N19" s="102"/>
      <c r="O19" s="102"/>
      <c r="P19" s="102"/>
      <c r="Q19" s="102"/>
      <c r="R19" s="102"/>
      <c r="S19" s="102"/>
      <c r="T19" s="102"/>
      <c r="U19" s="102"/>
    </row>
    <row r="20" ht="16" customHeight="1">
      <c r="A20" s="178">
        <v>76</v>
      </c>
      <c r="B20" t="s" s="179">
        <v>19</v>
      </c>
      <c r="C20" s="47"/>
      <c r="D20" s="47"/>
      <c r="E20" s="47"/>
      <c r="F20" s="47"/>
      <c r="G20" s="181"/>
      <c r="H20" s="182">
        <v>1</v>
      </c>
      <c r="I20" t="s" s="92">
        <v>106</v>
      </c>
      <c r="J20" t="s" s="183">
        <v>107</v>
      </c>
      <c r="K20" s="184"/>
      <c r="L20" t="s" s="92">
        <v>1246</v>
      </c>
      <c r="M20" t="s" s="92">
        <v>1250</v>
      </c>
      <c r="N20" s="102"/>
      <c r="O20" s="102"/>
      <c r="P20" s="102"/>
      <c r="Q20" s="102"/>
      <c r="R20" s="102"/>
      <c r="S20" s="102"/>
      <c r="T20" s="102"/>
      <c r="U20" s="102"/>
    </row>
    <row r="21" ht="16" customHeight="1">
      <c r="A21" s="178">
        <v>77</v>
      </c>
      <c r="B21" t="s" s="179">
        <v>19</v>
      </c>
      <c r="C21" s="47"/>
      <c r="D21" s="47"/>
      <c r="E21" s="47"/>
      <c r="F21" s="47"/>
      <c r="G21" s="181"/>
      <c r="H21" s="182">
        <v>1</v>
      </c>
      <c r="I21" t="s" s="92">
        <v>109</v>
      </c>
      <c r="J21" t="s" s="183">
        <v>110</v>
      </c>
      <c r="K21" s="184"/>
      <c r="L21" t="s" s="92">
        <v>1246</v>
      </c>
      <c r="M21" t="s" s="92">
        <v>111</v>
      </c>
      <c r="N21" s="102"/>
      <c r="O21" s="102"/>
      <c r="P21" s="102"/>
      <c r="Q21" s="102"/>
      <c r="R21" s="102"/>
      <c r="S21" s="102"/>
      <c r="T21" s="102"/>
      <c r="U21" s="102"/>
    </row>
    <row r="22" ht="28.5" customHeight="1">
      <c r="A22" s="178">
        <v>122</v>
      </c>
      <c r="B22" t="s" s="179">
        <v>19</v>
      </c>
      <c r="C22" s="47"/>
      <c r="D22" s="47"/>
      <c r="E22" s="47"/>
      <c r="F22" s="47"/>
      <c r="G22" s="181"/>
      <c r="H22" s="182">
        <v>1</v>
      </c>
      <c r="I22" t="s" s="92">
        <v>220</v>
      </c>
      <c r="J22" t="s" s="183">
        <v>1251</v>
      </c>
      <c r="K22" t="s" s="183">
        <v>1252</v>
      </c>
      <c r="L22" t="s" s="92">
        <v>1246</v>
      </c>
      <c r="M22" t="s" s="53">
        <v>1253</v>
      </c>
      <c r="N22" s="102"/>
      <c r="O22" s="102"/>
      <c r="P22" s="102"/>
      <c r="Q22" s="102"/>
      <c r="R22" s="102"/>
      <c r="S22" s="102"/>
      <c r="T22" s="102"/>
      <c r="U22" s="102"/>
    </row>
    <row r="23" ht="28.5" customHeight="1">
      <c r="A23" s="178">
        <v>124</v>
      </c>
      <c r="B23" t="s" s="179">
        <v>19</v>
      </c>
      <c r="C23" s="47"/>
      <c r="D23" s="47"/>
      <c r="E23" s="47"/>
      <c r="F23" s="47"/>
      <c r="G23" s="181"/>
      <c r="H23" s="182">
        <v>1</v>
      </c>
      <c r="I23" t="s" s="92">
        <v>223</v>
      </c>
      <c r="J23" t="s" s="183">
        <v>224</v>
      </c>
      <c r="K23" s="184"/>
      <c r="L23" t="s" s="92">
        <v>1246</v>
      </c>
      <c r="M23" t="s" s="53">
        <v>1253</v>
      </c>
      <c r="N23" s="102"/>
      <c r="O23" s="102"/>
      <c r="P23" s="102"/>
      <c r="Q23" s="102"/>
      <c r="R23" s="102"/>
      <c r="S23" s="102"/>
      <c r="T23" s="102"/>
      <c r="U23" s="102"/>
    </row>
    <row r="24" ht="42.75" customHeight="1">
      <c r="A24" s="178">
        <v>126</v>
      </c>
      <c r="B24" t="s" s="179">
        <v>19</v>
      </c>
      <c r="C24" s="47"/>
      <c r="D24" s="47"/>
      <c r="E24" s="47"/>
      <c r="F24" s="47"/>
      <c r="G24" s="181"/>
      <c r="H24" s="182">
        <v>1</v>
      </c>
      <c r="I24" t="s" s="92">
        <v>225</v>
      </c>
      <c r="J24" t="s" s="183">
        <v>226</v>
      </c>
      <c r="K24" s="184"/>
      <c r="L24" t="s" s="92">
        <v>1246</v>
      </c>
      <c r="M24" t="s" s="53">
        <v>227</v>
      </c>
      <c r="N24" s="55"/>
      <c r="O24" s="102"/>
      <c r="P24" s="102"/>
      <c r="Q24" s="102"/>
      <c r="R24" s="102"/>
      <c r="S24" s="102"/>
      <c r="T24" s="102"/>
      <c r="U24" s="102"/>
    </row>
    <row r="25" ht="28.5" customHeight="1">
      <c r="A25" s="178">
        <v>127</v>
      </c>
      <c r="B25" t="s" s="179">
        <v>19</v>
      </c>
      <c r="C25" s="47"/>
      <c r="D25" s="47"/>
      <c r="E25" s="47"/>
      <c r="F25" s="47"/>
      <c r="G25" s="181"/>
      <c r="H25" s="182">
        <v>1</v>
      </c>
      <c r="I25" t="s" s="92">
        <v>228</v>
      </c>
      <c r="J25" t="s" s="183">
        <v>229</v>
      </c>
      <c r="K25" s="184"/>
      <c r="L25" t="s" s="92">
        <v>1246</v>
      </c>
      <c r="M25" t="s" s="53">
        <v>1254</v>
      </c>
      <c r="N25" s="102"/>
      <c r="O25" s="102"/>
      <c r="P25" s="102"/>
      <c r="Q25" s="102"/>
      <c r="R25" s="102"/>
      <c r="S25" s="102"/>
      <c r="T25" s="102"/>
      <c r="U25" s="102"/>
    </row>
    <row r="26" ht="28.5" customHeight="1">
      <c r="A26" s="178">
        <v>129</v>
      </c>
      <c r="B26" t="s" s="179">
        <v>19</v>
      </c>
      <c r="C26" s="47"/>
      <c r="D26" s="47"/>
      <c r="E26" s="47"/>
      <c r="F26" s="47"/>
      <c r="G26" s="181"/>
      <c r="H26" s="182">
        <v>1</v>
      </c>
      <c r="I26" t="s" s="92">
        <v>449</v>
      </c>
      <c r="J26" t="s" s="183">
        <v>1255</v>
      </c>
      <c r="K26" s="184"/>
      <c r="L26" t="s" s="92">
        <v>45</v>
      </c>
      <c r="M26" t="s" s="92">
        <v>451</v>
      </c>
      <c r="N26" t="s" s="53">
        <v>1256</v>
      </c>
      <c r="O26" s="102"/>
      <c r="P26" s="102"/>
      <c r="Q26" s="102"/>
      <c r="R26" s="102"/>
      <c r="S26" s="102"/>
      <c r="T26" s="102"/>
      <c r="U26" s="102"/>
    </row>
    <row r="27" ht="28.5" customHeight="1">
      <c r="A27" s="178">
        <v>134</v>
      </c>
      <c r="B27" t="s" s="179">
        <v>19</v>
      </c>
      <c r="C27" s="47"/>
      <c r="D27" s="47"/>
      <c r="E27" s="47"/>
      <c r="F27" s="47"/>
      <c r="G27" s="181"/>
      <c r="H27" s="182">
        <v>1</v>
      </c>
      <c r="I27" t="s" s="92">
        <v>457</v>
      </c>
      <c r="J27" t="s" s="183">
        <v>458</v>
      </c>
      <c r="K27" s="184"/>
      <c r="L27" t="s" s="92">
        <v>1244</v>
      </c>
      <c r="M27" s="102"/>
      <c r="N27" t="s" s="53">
        <v>459</v>
      </c>
      <c r="O27" s="102"/>
      <c r="P27" s="102"/>
      <c r="Q27" s="102"/>
      <c r="R27" s="102"/>
      <c r="S27" s="102"/>
      <c r="T27" s="102"/>
      <c r="U27" s="102"/>
    </row>
    <row r="28" ht="71.25" customHeight="1">
      <c r="A28" s="178">
        <v>137</v>
      </c>
      <c r="B28" t="s" s="179">
        <v>19</v>
      </c>
      <c r="C28" s="47"/>
      <c r="D28" s="47"/>
      <c r="E28" s="47"/>
      <c r="F28" s="47"/>
      <c r="G28" s="181"/>
      <c r="H28" s="182">
        <v>1</v>
      </c>
      <c r="I28" t="s" s="92">
        <v>460</v>
      </c>
      <c r="J28" t="s" s="183">
        <v>1257</v>
      </c>
      <c r="K28" t="s" s="183">
        <v>1258</v>
      </c>
      <c r="L28" t="s" s="92">
        <v>45</v>
      </c>
      <c r="M28" t="s" s="92">
        <v>1259</v>
      </c>
      <c r="N28" t="s" s="53">
        <v>1260</v>
      </c>
      <c r="O28" s="102"/>
      <c r="P28" s="102"/>
      <c r="Q28" s="102"/>
      <c r="R28" s="102"/>
      <c r="S28" s="102"/>
      <c r="T28" s="102"/>
      <c r="U28" s="102"/>
    </row>
    <row r="29" ht="28.5" customHeight="1">
      <c r="A29" s="178">
        <v>142</v>
      </c>
      <c r="B29" t="s" s="179">
        <v>19</v>
      </c>
      <c r="C29" s="47"/>
      <c r="D29" s="47"/>
      <c r="E29" s="47"/>
      <c r="F29" s="47"/>
      <c r="G29" s="181"/>
      <c r="H29" s="182">
        <v>1</v>
      </c>
      <c r="I29" t="s" s="92">
        <v>473</v>
      </c>
      <c r="J29" t="s" s="183">
        <v>474</v>
      </c>
      <c r="K29" s="184"/>
      <c r="L29" t="s" s="92">
        <v>1246</v>
      </c>
      <c r="M29" t="s" s="53">
        <v>1261</v>
      </c>
      <c r="N29" s="102"/>
      <c r="O29" s="102"/>
      <c r="P29" s="102"/>
      <c r="Q29" s="102"/>
      <c r="R29" s="102"/>
      <c r="S29" s="102"/>
      <c r="T29" s="102"/>
      <c r="U29" s="102"/>
    </row>
    <row r="30" ht="71.25" customHeight="1">
      <c r="A30" s="178">
        <v>142</v>
      </c>
      <c r="B30" t="s" s="179">
        <v>19</v>
      </c>
      <c r="C30" s="47"/>
      <c r="D30" s="47"/>
      <c r="E30" s="47"/>
      <c r="F30" s="47"/>
      <c r="G30" s="181"/>
      <c r="H30" s="182">
        <v>1</v>
      </c>
      <c r="I30" t="s" s="92">
        <v>476</v>
      </c>
      <c r="J30" t="s" s="183">
        <v>477</v>
      </c>
      <c r="K30" s="184"/>
      <c r="L30" t="s" s="92">
        <v>45</v>
      </c>
      <c r="M30" t="s" s="92">
        <v>478</v>
      </c>
      <c r="N30" t="s" s="53">
        <v>1262</v>
      </c>
      <c r="O30" s="102"/>
      <c r="P30" s="102"/>
      <c r="Q30" s="102"/>
      <c r="R30" s="102"/>
      <c r="S30" s="102"/>
      <c r="T30" s="102"/>
      <c r="U30" s="102"/>
    </row>
    <row r="31" ht="99.75" customHeight="1">
      <c r="A31" s="178">
        <v>145</v>
      </c>
      <c r="B31" t="s" s="179">
        <v>19</v>
      </c>
      <c r="C31" s="47"/>
      <c r="D31" s="47"/>
      <c r="E31" s="47"/>
      <c r="F31" s="47"/>
      <c r="G31" s="181"/>
      <c r="H31" s="182">
        <v>1</v>
      </c>
      <c r="I31" t="s" s="92">
        <v>480</v>
      </c>
      <c r="J31" t="s" s="183">
        <v>481</v>
      </c>
      <c r="K31" s="184"/>
      <c r="L31" t="s" s="92">
        <v>45</v>
      </c>
      <c r="M31" t="s" s="92">
        <v>482</v>
      </c>
      <c r="N31" t="s" s="53">
        <v>1263</v>
      </c>
      <c r="O31" s="102"/>
      <c r="P31" s="102"/>
      <c r="Q31" s="102"/>
      <c r="R31" s="102"/>
      <c r="S31" s="102"/>
      <c r="T31" s="102"/>
      <c r="U31" s="102"/>
    </row>
    <row r="32" ht="28.5" customHeight="1">
      <c r="A32" s="178">
        <v>146</v>
      </c>
      <c r="B32" t="s" s="179">
        <v>19</v>
      </c>
      <c r="C32" s="47"/>
      <c r="D32" s="47"/>
      <c r="E32" s="47"/>
      <c r="F32" s="47"/>
      <c r="G32" s="181"/>
      <c r="H32" s="182">
        <v>1</v>
      </c>
      <c r="I32" t="s" s="92">
        <v>484</v>
      </c>
      <c r="J32" t="s" s="183">
        <v>1264</v>
      </c>
      <c r="K32" t="s" s="183">
        <v>1265</v>
      </c>
      <c r="L32" t="s" s="92">
        <v>62</v>
      </c>
      <c r="M32" t="s" s="53">
        <v>1266</v>
      </c>
      <c r="N32" s="55"/>
      <c r="O32" s="102"/>
      <c r="P32" s="102"/>
      <c r="Q32" s="102"/>
      <c r="R32" s="102"/>
      <c r="S32" s="102"/>
      <c r="T32" s="102"/>
      <c r="U32" s="102"/>
    </row>
    <row r="33" ht="16" customHeight="1">
      <c r="A33" s="178">
        <v>150</v>
      </c>
      <c r="B33" t="s" s="179">
        <v>19</v>
      </c>
      <c r="C33" s="47"/>
      <c r="D33" s="47"/>
      <c r="E33" s="47"/>
      <c r="F33" s="47"/>
      <c r="G33" s="181"/>
      <c r="H33" s="182">
        <v>1</v>
      </c>
      <c r="I33" t="s" s="92">
        <v>487</v>
      </c>
      <c r="J33" t="s" s="183">
        <v>488</v>
      </c>
      <c r="K33" s="184"/>
      <c r="L33" t="s" s="92">
        <v>1246</v>
      </c>
      <c r="M33" t="s" s="92">
        <v>489</v>
      </c>
      <c r="N33" s="102"/>
      <c r="O33" s="102"/>
      <c r="P33" s="102"/>
      <c r="Q33" s="102"/>
      <c r="R33" s="102"/>
      <c r="S33" s="102"/>
      <c r="T33" s="102"/>
      <c r="U33" s="102"/>
    </row>
    <row r="34" ht="16" customHeight="1">
      <c r="A34" s="178">
        <v>151</v>
      </c>
      <c r="B34" t="s" s="179">
        <v>19</v>
      </c>
      <c r="C34" s="47"/>
      <c r="D34" s="47"/>
      <c r="E34" s="47"/>
      <c r="F34" s="47"/>
      <c r="G34" s="181"/>
      <c r="H34" s="182">
        <v>1</v>
      </c>
      <c r="I34" t="s" s="92">
        <v>490</v>
      </c>
      <c r="J34" t="s" s="183">
        <v>491</v>
      </c>
      <c r="K34" s="184"/>
      <c r="L34" t="s" s="92">
        <v>62</v>
      </c>
      <c r="M34" t="s" s="92">
        <v>1267</v>
      </c>
      <c r="N34" s="102"/>
      <c r="O34" s="102"/>
      <c r="P34" s="102"/>
      <c r="Q34" s="102"/>
      <c r="R34" s="102"/>
      <c r="S34" s="102"/>
      <c r="T34" s="102"/>
      <c r="U34" s="102"/>
    </row>
    <row r="35" ht="16" customHeight="1">
      <c r="A35" s="178">
        <v>152</v>
      </c>
      <c r="B35" t="s" s="179">
        <v>19</v>
      </c>
      <c r="C35" s="47"/>
      <c r="D35" s="47"/>
      <c r="E35" s="47"/>
      <c r="F35" s="47"/>
      <c r="G35" s="181"/>
      <c r="H35" s="182">
        <v>1</v>
      </c>
      <c r="I35" t="s" s="92">
        <v>494</v>
      </c>
      <c r="J35" t="s" s="183">
        <v>495</v>
      </c>
      <c r="K35" s="184"/>
      <c r="L35" t="s" s="92">
        <v>1246</v>
      </c>
      <c r="M35" t="s" s="92">
        <v>1268</v>
      </c>
      <c r="N35" s="102"/>
      <c r="O35" s="102"/>
      <c r="P35" s="102"/>
      <c r="Q35" s="102"/>
      <c r="R35" s="102"/>
      <c r="S35" s="102"/>
      <c r="T35" s="102"/>
      <c r="U35" s="102"/>
    </row>
    <row r="36" ht="16" customHeight="1">
      <c r="A36" s="178">
        <v>156</v>
      </c>
      <c r="B36" t="s" s="179">
        <v>19</v>
      </c>
      <c r="C36" s="47"/>
      <c r="D36" s="47"/>
      <c r="E36" s="47"/>
      <c r="F36" s="47"/>
      <c r="G36" s="181"/>
      <c r="H36" s="182">
        <v>1</v>
      </c>
      <c r="I36" t="s" s="92">
        <v>500</v>
      </c>
      <c r="J36" t="s" s="183">
        <v>1269</v>
      </c>
      <c r="K36" t="s" s="183">
        <v>1270</v>
      </c>
      <c r="L36" t="s" s="92">
        <v>1246</v>
      </c>
      <c r="M36" t="s" s="92">
        <v>239</v>
      </c>
      <c r="N36" s="102"/>
      <c r="O36" s="102"/>
      <c r="P36" s="102"/>
      <c r="Q36" s="102"/>
      <c r="R36" s="102"/>
      <c r="S36" s="102"/>
      <c r="T36" s="102"/>
      <c r="U36" s="102"/>
    </row>
    <row r="37" ht="16" customHeight="1">
      <c r="A37" s="178">
        <v>158</v>
      </c>
      <c r="B37" t="s" s="179">
        <v>19</v>
      </c>
      <c r="C37" s="47"/>
      <c r="D37" s="47"/>
      <c r="E37" s="47"/>
      <c r="F37" s="47"/>
      <c r="G37" s="181"/>
      <c r="H37" s="182">
        <v>1</v>
      </c>
      <c r="I37" t="s" s="92">
        <v>503</v>
      </c>
      <c r="J37" t="s" s="183">
        <v>504</v>
      </c>
      <c r="K37" s="184"/>
      <c r="L37" t="s" s="92">
        <v>34</v>
      </c>
      <c r="M37" t="s" s="92">
        <v>505</v>
      </c>
      <c r="N37" s="102"/>
      <c r="O37" s="102"/>
      <c r="P37" s="102"/>
      <c r="Q37" s="102"/>
      <c r="R37" s="102"/>
      <c r="S37" s="102"/>
      <c r="T37" s="102"/>
      <c r="U37" s="102"/>
    </row>
    <row r="38" ht="42.75" customHeight="1">
      <c r="A38" s="178">
        <v>161</v>
      </c>
      <c r="B38" t="s" s="179">
        <v>19</v>
      </c>
      <c r="C38" s="47"/>
      <c r="D38" s="47"/>
      <c r="E38" s="47"/>
      <c r="F38" s="47"/>
      <c r="G38" s="181"/>
      <c r="H38" s="182">
        <v>1</v>
      </c>
      <c r="I38" t="s" s="92">
        <v>509</v>
      </c>
      <c r="J38" t="s" s="183">
        <v>510</v>
      </c>
      <c r="K38" s="184"/>
      <c r="L38" t="s" s="92">
        <v>1246</v>
      </c>
      <c r="M38" t="s" s="53">
        <v>1271</v>
      </c>
      <c r="N38" s="55"/>
      <c r="O38" s="102"/>
      <c r="P38" s="102"/>
      <c r="Q38" s="102"/>
      <c r="R38" s="102"/>
      <c r="S38" s="102"/>
      <c r="T38" s="102"/>
      <c r="U38" s="102"/>
    </row>
    <row r="39" ht="16" customHeight="1">
      <c r="A39" s="178">
        <v>162</v>
      </c>
      <c r="B39" t="s" s="179">
        <v>19</v>
      </c>
      <c r="C39" s="47"/>
      <c r="D39" s="47"/>
      <c r="E39" s="47"/>
      <c r="F39" s="47"/>
      <c r="G39" s="181"/>
      <c r="H39" s="182">
        <v>1</v>
      </c>
      <c r="I39" t="s" s="92">
        <v>512</v>
      </c>
      <c r="J39" t="s" s="183">
        <v>1272</v>
      </c>
      <c r="K39" t="s" s="183">
        <v>1273</v>
      </c>
      <c r="L39" t="s" s="92">
        <v>62</v>
      </c>
      <c r="M39" t="s" s="92">
        <v>514</v>
      </c>
      <c r="N39" s="102"/>
      <c r="O39" s="102"/>
      <c r="P39" s="102"/>
      <c r="Q39" s="102"/>
      <c r="R39" s="102"/>
      <c r="S39" s="102"/>
      <c r="T39" s="102"/>
      <c r="U39" s="102"/>
    </row>
    <row r="40" ht="16" customHeight="1">
      <c r="A40" s="178">
        <v>165</v>
      </c>
      <c r="B40" t="s" s="179">
        <v>19</v>
      </c>
      <c r="C40" s="47"/>
      <c r="D40" s="47"/>
      <c r="E40" s="47"/>
      <c r="F40" s="47"/>
      <c r="G40" s="181"/>
      <c r="H40" s="182">
        <v>1</v>
      </c>
      <c r="I40" t="s" s="92">
        <v>518</v>
      </c>
      <c r="J40" t="s" s="183">
        <v>519</v>
      </c>
      <c r="K40" s="184"/>
      <c r="L40" t="s" s="92">
        <v>1246</v>
      </c>
      <c r="M40" t="s" s="92">
        <v>520</v>
      </c>
      <c r="N40" s="102"/>
      <c r="O40" s="102"/>
      <c r="P40" s="102"/>
      <c r="Q40" s="102"/>
      <c r="R40" s="102"/>
      <c r="S40" s="102"/>
      <c r="T40" s="102"/>
      <c r="U40" s="102"/>
    </row>
    <row r="41" ht="16" customHeight="1">
      <c r="A41" s="178">
        <v>166</v>
      </c>
      <c r="B41" t="s" s="179">
        <v>19</v>
      </c>
      <c r="C41" s="47"/>
      <c r="D41" s="47"/>
      <c r="E41" s="47"/>
      <c r="F41" s="47"/>
      <c r="G41" s="181"/>
      <c r="H41" s="182">
        <v>1</v>
      </c>
      <c r="I41" t="s" s="92">
        <v>521</v>
      </c>
      <c r="J41" t="s" s="183">
        <v>522</v>
      </c>
      <c r="K41" t="s" s="183">
        <v>1274</v>
      </c>
      <c r="L41" t="s" s="92">
        <v>34</v>
      </c>
      <c r="M41" t="s" s="92">
        <v>523</v>
      </c>
      <c r="N41" s="102"/>
      <c r="O41" s="102"/>
      <c r="P41" s="102"/>
      <c r="Q41" s="102"/>
      <c r="R41" s="102"/>
      <c r="S41" s="102"/>
      <c r="T41" s="102"/>
      <c r="U41" s="102"/>
    </row>
    <row r="42" ht="16" customHeight="1">
      <c r="A42" s="178">
        <v>168</v>
      </c>
      <c r="B42" t="s" s="179">
        <v>19</v>
      </c>
      <c r="C42" s="47"/>
      <c r="D42" s="47"/>
      <c r="E42" s="47"/>
      <c r="F42" s="47"/>
      <c r="G42" s="181"/>
      <c r="H42" s="182">
        <v>1</v>
      </c>
      <c r="I42" t="s" s="92">
        <v>524</v>
      </c>
      <c r="J42" t="s" s="183">
        <v>525</v>
      </c>
      <c r="K42" s="184"/>
      <c r="L42" t="s" s="92">
        <v>1244</v>
      </c>
      <c r="M42" s="102"/>
      <c r="N42" t="s" s="92">
        <v>526</v>
      </c>
      <c r="O42" s="102"/>
      <c r="P42" s="102"/>
      <c r="Q42" s="102"/>
      <c r="R42" s="102"/>
      <c r="S42" s="102"/>
      <c r="T42" s="102"/>
      <c r="U42" s="102"/>
    </row>
    <row r="43" ht="16" customHeight="1">
      <c r="A43" s="178">
        <v>183</v>
      </c>
      <c r="B43" t="s" s="179">
        <v>19</v>
      </c>
      <c r="C43" s="47"/>
      <c r="D43" s="47"/>
      <c r="E43" s="47"/>
      <c r="F43" s="47"/>
      <c r="G43" s="181"/>
      <c r="H43" s="182">
        <v>1</v>
      </c>
      <c r="I43" t="s" s="92">
        <v>464</v>
      </c>
      <c r="J43" t="s" s="183">
        <v>1275</v>
      </c>
      <c r="K43" t="s" s="183">
        <v>1276</v>
      </c>
      <c r="L43" t="s" s="92">
        <v>1246</v>
      </c>
      <c r="M43" t="s" s="92">
        <v>466</v>
      </c>
      <c r="N43" s="102"/>
      <c r="O43" s="102"/>
      <c r="P43" s="102"/>
      <c r="Q43" s="102"/>
      <c r="R43" s="102"/>
      <c r="S43" s="102"/>
      <c r="T43" s="102"/>
      <c r="U43" s="102"/>
    </row>
    <row r="44" ht="16" customHeight="1">
      <c r="A44" s="178">
        <v>185</v>
      </c>
      <c r="B44" t="s" s="179">
        <v>19</v>
      </c>
      <c r="C44" s="47"/>
      <c r="D44" s="47"/>
      <c r="E44" s="47"/>
      <c r="F44" s="47"/>
      <c r="G44" s="181"/>
      <c r="H44" s="182">
        <v>1</v>
      </c>
      <c r="I44" t="s" s="92">
        <v>467</v>
      </c>
      <c r="J44" t="s" s="183">
        <v>468</v>
      </c>
      <c r="K44" s="184"/>
      <c r="L44" t="s" s="92">
        <v>34</v>
      </c>
      <c r="M44" t="s" s="92">
        <v>162</v>
      </c>
      <c r="N44" s="102"/>
      <c r="O44" s="102"/>
      <c r="P44" s="102"/>
      <c r="Q44" s="102"/>
      <c r="R44" s="102"/>
      <c r="S44" s="102"/>
      <c r="T44" s="102"/>
      <c r="U44" s="102"/>
    </row>
    <row r="45" ht="16" customHeight="1">
      <c r="A45" s="178">
        <v>188</v>
      </c>
      <c r="B45" t="s" s="179">
        <v>19</v>
      </c>
      <c r="C45" s="47"/>
      <c r="D45" s="47"/>
      <c r="E45" s="47"/>
      <c r="F45" s="47"/>
      <c r="G45" s="181"/>
      <c r="H45" s="182">
        <v>1</v>
      </c>
      <c r="I45" t="s" s="92">
        <v>527</v>
      </c>
      <c r="J45" t="s" s="183">
        <v>1277</v>
      </c>
      <c r="K45" t="s" s="183">
        <v>1278</v>
      </c>
      <c r="L45" t="s" s="92">
        <v>1246</v>
      </c>
      <c r="M45" t="s" s="92">
        <v>162</v>
      </c>
      <c r="N45" s="102"/>
      <c r="O45" s="102"/>
      <c r="P45" s="102"/>
      <c r="Q45" s="102"/>
      <c r="R45" s="102"/>
      <c r="S45" s="102"/>
      <c r="T45" s="102"/>
      <c r="U45" s="102"/>
    </row>
    <row r="46" ht="85.5" customHeight="1">
      <c r="A46" s="178"/>
      <c r="B46" t="s" s="179">
        <v>19</v>
      </c>
      <c r="C46" s="47"/>
      <c r="D46" s="47"/>
      <c r="E46" s="47"/>
      <c r="F46" s="47"/>
      <c r="G46" s="181"/>
      <c r="H46" s="185"/>
      <c r="I46" t="s" s="92">
        <v>535</v>
      </c>
      <c r="J46" t="s" s="183">
        <v>536</v>
      </c>
      <c r="K46" s="184"/>
      <c r="L46" t="s" s="92">
        <v>1279</v>
      </c>
      <c r="M46" s="102"/>
      <c r="N46" t="s" s="53">
        <v>1280</v>
      </c>
      <c r="O46" s="102"/>
      <c r="P46" s="102"/>
      <c r="Q46" s="102"/>
      <c r="R46" s="102"/>
      <c r="S46" s="102"/>
      <c r="T46" s="102"/>
      <c r="U46" s="102"/>
    </row>
    <row r="47" ht="42.75" customHeight="1">
      <c r="A47" s="178"/>
      <c r="B47" t="s" s="179">
        <v>19</v>
      </c>
      <c r="C47" s="47"/>
      <c r="D47" s="47"/>
      <c r="E47" s="47"/>
      <c r="F47" s="47"/>
      <c r="G47" s="181"/>
      <c r="H47" s="185"/>
      <c r="I47" t="s" s="92">
        <v>529</v>
      </c>
      <c r="J47" t="s" s="183">
        <v>530</v>
      </c>
      <c r="K47" s="184"/>
      <c r="L47" t="s" s="92">
        <v>1244</v>
      </c>
      <c r="M47" s="102"/>
      <c r="N47" t="s" s="53">
        <v>1281</v>
      </c>
      <c r="O47" s="102"/>
      <c r="P47" s="102"/>
      <c r="Q47" s="102"/>
      <c r="R47" s="102"/>
      <c r="S47" s="102"/>
      <c r="T47" s="102"/>
      <c r="U47" s="102"/>
    </row>
    <row r="48" ht="16" customHeight="1">
      <c r="A48" s="178"/>
      <c r="B48" t="s" s="179">
        <v>19</v>
      </c>
      <c r="C48" s="47"/>
      <c r="D48" s="47"/>
      <c r="E48" s="47"/>
      <c r="F48" s="47"/>
      <c r="G48" s="181"/>
      <c r="H48" s="185"/>
      <c r="I48" t="s" s="92">
        <v>595</v>
      </c>
      <c r="J48" t="s" s="183">
        <v>596</v>
      </c>
      <c r="K48" s="184"/>
      <c r="L48" t="s" s="92">
        <v>1282</v>
      </c>
      <c r="M48" s="102"/>
      <c r="N48" t="s" s="92">
        <v>1283</v>
      </c>
      <c r="O48" s="102"/>
      <c r="P48" s="102"/>
      <c r="Q48" s="102"/>
      <c r="R48" s="102"/>
      <c r="S48" s="102"/>
      <c r="T48" s="102"/>
      <c r="U48" s="102"/>
    </row>
    <row r="49" ht="16" customHeight="1">
      <c r="A49" s="178"/>
      <c r="B49" t="s" s="179">
        <v>19</v>
      </c>
      <c r="C49" s="47"/>
      <c r="D49" s="47"/>
      <c r="E49" s="47"/>
      <c r="F49" s="47"/>
      <c r="G49" s="181"/>
      <c r="H49" s="185"/>
      <c r="I49" t="s" s="92">
        <v>532</v>
      </c>
      <c r="J49" t="s" s="183">
        <v>533</v>
      </c>
      <c r="K49" s="184"/>
      <c r="L49" t="s" s="92">
        <v>1244</v>
      </c>
      <c r="M49" s="102"/>
      <c r="N49" t="s" s="92">
        <v>534</v>
      </c>
      <c r="O49" s="102"/>
      <c r="P49" s="102"/>
      <c r="Q49" s="102"/>
      <c r="R49" s="102"/>
      <c r="S49" s="102"/>
      <c r="T49" s="102"/>
      <c r="U49" s="102"/>
    </row>
    <row r="50" ht="128.25" customHeight="1">
      <c r="A50" s="178"/>
      <c r="B50" t="s" s="179">
        <v>19</v>
      </c>
      <c r="C50" s="47"/>
      <c r="D50" s="47"/>
      <c r="E50" s="47"/>
      <c r="F50" s="47"/>
      <c r="G50" s="181"/>
      <c r="H50" s="185"/>
      <c r="I50" t="s" s="92">
        <v>547</v>
      </c>
      <c r="J50" t="s" s="183">
        <v>548</v>
      </c>
      <c r="K50" s="184"/>
      <c r="L50" t="s" s="92">
        <v>1284</v>
      </c>
      <c r="M50" s="102"/>
      <c r="N50" t="s" s="53">
        <v>1285</v>
      </c>
      <c r="O50" s="102"/>
      <c r="P50" s="102"/>
      <c r="Q50" s="102"/>
      <c r="R50" s="102"/>
      <c r="S50" s="102"/>
      <c r="T50" s="102"/>
      <c r="U50" s="102"/>
    </row>
    <row r="51" ht="16" customHeight="1">
      <c r="A51" s="178"/>
      <c r="B51" t="s" s="179">
        <v>19</v>
      </c>
      <c r="C51" s="47"/>
      <c r="D51" s="47"/>
      <c r="E51" s="47"/>
      <c r="F51" s="47"/>
      <c r="G51" s="181"/>
      <c r="H51" s="185"/>
      <c r="I51" t="s" s="92">
        <v>580</v>
      </c>
      <c r="J51" t="s" s="183">
        <v>581</v>
      </c>
      <c r="K51" s="184"/>
      <c r="L51" t="s" s="92">
        <v>1286</v>
      </c>
      <c r="M51" s="102"/>
      <c r="N51" t="s" s="92">
        <v>1287</v>
      </c>
      <c r="O51" s="102"/>
      <c r="P51" s="102"/>
      <c r="Q51" s="102"/>
      <c r="R51" s="102"/>
      <c r="S51" s="102"/>
      <c r="T51" s="102"/>
      <c r="U51" s="102"/>
    </row>
    <row r="52" ht="42.75" customHeight="1">
      <c r="A52" s="178"/>
      <c r="B52" t="s" s="179">
        <v>19</v>
      </c>
      <c r="C52" s="47"/>
      <c r="D52" s="47"/>
      <c r="E52" s="47"/>
      <c r="F52" s="47"/>
      <c r="G52" s="181"/>
      <c r="H52" s="185"/>
      <c r="I52" t="s" s="92">
        <v>583</v>
      </c>
      <c r="J52" t="s" s="183">
        <v>1288</v>
      </c>
      <c r="K52" s="184"/>
      <c r="L52" t="s" s="92">
        <v>1244</v>
      </c>
      <c r="M52" s="102"/>
      <c r="N52" t="s" s="53">
        <v>1289</v>
      </c>
      <c r="O52" s="102"/>
      <c r="P52" s="102"/>
      <c r="Q52" s="102"/>
      <c r="R52" s="102"/>
      <c r="S52" s="102"/>
      <c r="T52" s="102"/>
      <c r="U52" s="102"/>
    </row>
    <row r="53" ht="16" customHeight="1">
      <c r="A53" s="178"/>
      <c r="B53" t="s" s="179">
        <v>19</v>
      </c>
      <c r="C53" s="47"/>
      <c r="D53" s="47"/>
      <c r="E53" s="47"/>
      <c r="F53" s="47"/>
      <c r="G53" s="181"/>
      <c r="H53" s="185"/>
      <c r="I53" t="s" s="92">
        <v>586</v>
      </c>
      <c r="J53" t="s" s="183">
        <v>587</v>
      </c>
      <c r="K53" s="184"/>
      <c r="L53" t="s" s="92">
        <v>1290</v>
      </c>
      <c r="M53" s="102"/>
      <c r="N53" t="s" s="92">
        <v>1291</v>
      </c>
      <c r="O53" s="102"/>
      <c r="P53" s="102"/>
      <c r="Q53" s="102"/>
      <c r="R53" s="102"/>
      <c r="S53" s="102"/>
      <c r="T53" s="102"/>
      <c r="U53" s="102"/>
    </row>
    <row r="54" ht="16" customHeight="1">
      <c r="A54" s="178"/>
      <c r="B54" t="s" s="179">
        <v>19</v>
      </c>
      <c r="C54" s="47"/>
      <c r="D54" s="47"/>
      <c r="E54" s="47"/>
      <c r="F54" s="47"/>
      <c r="G54" s="181"/>
      <c r="H54" s="185"/>
      <c r="I54" t="s" s="92">
        <v>589</v>
      </c>
      <c r="J54" t="s" s="183">
        <v>590</v>
      </c>
      <c r="K54" s="184"/>
      <c r="L54" t="s" s="92">
        <v>1290</v>
      </c>
      <c r="M54" s="102"/>
      <c r="N54" t="s" s="92">
        <v>1292</v>
      </c>
      <c r="O54" s="102"/>
      <c r="P54" s="102"/>
      <c r="Q54" s="102"/>
      <c r="R54" s="102"/>
      <c r="S54" s="102"/>
      <c r="T54" s="102"/>
      <c r="U54" s="102"/>
    </row>
    <row r="55" ht="16" customHeight="1">
      <c r="A55" s="178"/>
      <c r="B55" t="s" s="179">
        <v>19</v>
      </c>
      <c r="C55" s="47"/>
      <c r="D55" s="47"/>
      <c r="E55" s="47"/>
      <c r="F55" s="47"/>
      <c r="G55" s="181"/>
      <c r="H55" s="185"/>
      <c r="I55" t="s" s="92">
        <v>571</v>
      </c>
      <c r="J55" t="s" s="183">
        <v>572</v>
      </c>
      <c r="K55" s="184"/>
      <c r="L55" t="s" s="92">
        <v>1244</v>
      </c>
      <c r="M55" s="102"/>
      <c r="N55" t="s" s="92">
        <v>573</v>
      </c>
      <c r="O55" s="102"/>
      <c r="P55" s="102"/>
      <c r="Q55" s="102"/>
      <c r="R55" s="102"/>
      <c r="S55" s="102"/>
      <c r="T55" s="102"/>
      <c r="U55" s="102"/>
    </row>
    <row r="56" ht="16" customHeight="1">
      <c r="A56" s="178"/>
      <c r="B56" t="s" s="179">
        <v>19</v>
      </c>
      <c r="C56" s="47"/>
      <c r="D56" s="47"/>
      <c r="E56" s="47"/>
      <c r="F56" s="47"/>
      <c r="G56" s="181"/>
      <c r="H56" s="185"/>
      <c r="I56" t="s" s="92">
        <v>574</v>
      </c>
      <c r="J56" t="s" s="183">
        <v>575</v>
      </c>
      <c r="K56" s="184"/>
      <c r="L56" t="s" s="92">
        <v>1293</v>
      </c>
      <c r="M56" s="102"/>
      <c r="N56" t="s" s="92">
        <v>1294</v>
      </c>
      <c r="O56" s="102"/>
      <c r="P56" s="102"/>
      <c r="Q56" s="102"/>
      <c r="R56" s="102"/>
      <c r="S56" s="102"/>
      <c r="T56" s="102"/>
      <c r="U56" s="102"/>
    </row>
    <row r="57" ht="16" customHeight="1">
      <c r="A57" s="178"/>
      <c r="B57" t="s" s="179">
        <v>19</v>
      </c>
      <c r="C57" s="47"/>
      <c r="D57" s="47"/>
      <c r="E57" s="47"/>
      <c r="F57" s="47"/>
      <c r="G57" s="181"/>
      <c r="H57" s="185"/>
      <c r="I57" t="s" s="92">
        <v>577</v>
      </c>
      <c r="J57" t="s" s="183">
        <v>1295</v>
      </c>
      <c r="K57" s="184"/>
      <c r="L57" t="s" s="92">
        <v>1244</v>
      </c>
      <c r="M57" s="102"/>
      <c r="N57" t="s" s="92">
        <v>1296</v>
      </c>
      <c r="O57" s="102"/>
      <c r="P57" s="102"/>
      <c r="Q57" s="102"/>
      <c r="R57" s="102"/>
      <c r="S57" s="102"/>
      <c r="T57" s="102"/>
      <c r="U57" s="102"/>
    </row>
    <row r="58" ht="42.75" customHeight="1">
      <c r="A58" s="178"/>
      <c r="B58" t="s" s="179">
        <v>19</v>
      </c>
      <c r="C58" s="47"/>
      <c r="D58" s="47"/>
      <c r="E58" s="47"/>
      <c r="F58" s="47"/>
      <c r="G58" s="181"/>
      <c r="H58" s="185"/>
      <c r="I58" t="s" s="92">
        <v>598</v>
      </c>
      <c r="J58" t="s" s="183">
        <v>599</v>
      </c>
      <c r="K58" s="184"/>
      <c r="L58" t="s" s="92">
        <v>1244</v>
      </c>
      <c r="M58" s="102"/>
      <c r="N58" t="s" s="53">
        <v>1297</v>
      </c>
      <c r="O58" s="102"/>
      <c r="P58" s="102"/>
      <c r="Q58" s="102"/>
      <c r="R58" s="102"/>
      <c r="S58" s="102"/>
      <c r="T58" s="102"/>
      <c r="U58" s="102"/>
    </row>
    <row r="59" ht="185.25" customHeight="1">
      <c r="A59" s="178"/>
      <c r="B59" t="s" s="179">
        <v>19</v>
      </c>
      <c r="C59" s="47"/>
      <c r="D59" s="47"/>
      <c r="E59" s="47"/>
      <c r="F59" s="47"/>
      <c r="G59" s="181"/>
      <c r="H59" s="185"/>
      <c r="I59" t="s" s="92">
        <v>601</v>
      </c>
      <c r="J59" t="s" s="183">
        <v>1298</v>
      </c>
      <c r="K59" s="184"/>
      <c r="L59" t="s" s="92">
        <v>1299</v>
      </c>
      <c r="M59" s="102"/>
      <c r="N59" t="s" s="53">
        <v>1300</v>
      </c>
      <c r="O59" s="102"/>
      <c r="P59" s="102"/>
      <c r="Q59" s="102"/>
      <c r="R59" s="102"/>
      <c r="S59" s="102"/>
      <c r="T59" s="102"/>
      <c r="U59" s="102"/>
    </row>
    <row r="60" ht="28.5" customHeight="1">
      <c r="A60" s="178"/>
      <c r="B60" t="s" s="179">
        <v>19</v>
      </c>
      <c r="C60" s="47"/>
      <c r="D60" s="47"/>
      <c r="E60" s="47"/>
      <c r="F60" s="47"/>
      <c r="G60" s="181"/>
      <c r="H60" s="185"/>
      <c r="I60" t="s" s="92">
        <v>550</v>
      </c>
      <c r="J60" t="s" s="183">
        <v>551</v>
      </c>
      <c r="K60" s="184"/>
      <c r="L60" t="s" s="92">
        <v>1301</v>
      </c>
      <c r="M60" s="102"/>
      <c r="N60" t="s" s="53">
        <v>1302</v>
      </c>
      <c r="O60" s="102"/>
      <c r="P60" s="102"/>
      <c r="Q60" s="102"/>
      <c r="R60" s="102"/>
      <c r="S60" s="102"/>
      <c r="T60" s="102"/>
      <c r="U60" s="102"/>
    </row>
    <row r="61" ht="71.25" customHeight="1">
      <c r="A61" s="178"/>
      <c r="B61" t="s" s="179">
        <v>19</v>
      </c>
      <c r="C61" s="47"/>
      <c r="D61" s="47"/>
      <c r="E61" s="47"/>
      <c r="F61" s="47"/>
      <c r="G61" s="181"/>
      <c r="H61" s="185"/>
      <c r="I61" t="s" s="92">
        <v>557</v>
      </c>
      <c r="J61" t="s" s="183">
        <v>558</v>
      </c>
      <c r="K61" s="184"/>
      <c r="L61" t="s" s="92">
        <v>1303</v>
      </c>
      <c r="M61" s="102"/>
      <c r="N61" t="s" s="53">
        <v>1304</v>
      </c>
      <c r="O61" s="102"/>
      <c r="P61" s="102"/>
      <c r="Q61" s="102"/>
      <c r="R61" s="102"/>
      <c r="S61" s="102"/>
      <c r="T61" s="102"/>
      <c r="U61" s="102"/>
    </row>
    <row r="62" ht="71.25" customHeight="1">
      <c r="A62" s="178"/>
      <c r="B62" t="s" s="179">
        <v>19</v>
      </c>
      <c r="C62" s="47"/>
      <c r="D62" s="47"/>
      <c r="E62" s="47"/>
      <c r="F62" s="47"/>
      <c r="G62" s="181"/>
      <c r="H62" s="185"/>
      <c r="I62" t="s" s="92">
        <v>561</v>
      </c>
      <c r="J62" t="s" s="183">
        <v>562</v>
      </c>
      <c r="K62" s="184"/>
      <c r="L62" t="s" s="92">
        <v>1305</v>
      </c>
      <c r="M62" s="102"/>
      <c r="N62" t="s" s="53">
        <v>1306</v>
      </c>
      <c r="O62" s="102"/>
      <c r="P62" s="102"/>
      <c r="Q62" s="102"/>
      <c r="R62" s="102"/>
      <c r="S62" s="102"/>
      <c r="T62" s="102"/>
      <c r="U62" s="102"/>
    </row>
    <row r="63" ht="16" customHeight="1">
      <c r="A63" s="178"/>
      <c r="B63" t="s" s="179">
        <v>19</v>
      </c>
      <c r="C63" s="47"/>
      <c r="D63" s="47"/>
      <c r="E63" s="47"/>
      <c r="F63" s="47"/>
      <c r="G63" s="181"/>
      <c r="H63" s="185"/>
      <c r="I63" t="s" s="92">
        <v>565</v>
      </c>
      <c r="J63" t="s" s="183">
        <v>566</v>
      </c>
      <c r="K63" s="184"/>
      <c r="L63" t="s" s="92">
        <v>1244</v>
      </c>
      <c r="M63" s="102"/>
      <c r="N63" t="s" s="92">
        <v>1307</v>
      </c>
      <c r="O63" s="102"/>
      <c r="P63" s="102"/>
      <c r="Q63" s="102"/>
      <c r="R63" s="102"/>
      <c r="S63" s="102"/>
      <c r="T63" s="102"/>
      <c r="U63" s="102"/>
    </row>
    <row r="64" ht="42.75" customHeight="1">
      <c r="A64" s="178"/>
      <c r="B64" t="s" s="179">
        <v>19</v>
      </c>
      <c r="C64" s="47"/>
      <c r="D64" s="47"/>
      <c r="E64" s="47"/>
      <c r="F64" s="47"/>
      <c r="G64" s="181"/>
      <c r="H64" s="185"/>
      <c r="I64" t="s" s="92">
        <v>554</v>
      </c>
      <c r="J64" t="s" s="183">
        <v>555</v>
      </c>
      <c r="K64" s="184"/>
      <c r="L64" t="s" s="92">
        <v>1244</v>
      </c>
      <c r="M64" s="102"/>
      <c r="N64" t="s" s="53">
        <v>556</v>
      </c>
      <c r="O64" s="102"/>
      <c r="P64" s="102"/>
      <c r="Q64" s="102"/>
      <c r="R64" s="102"/>
      <c r="S64" s="102"/>
      <c r="T64" s="102"/>
      <c r="U64" s="102"/>
    </row>
    <row r="65" ht="16" customHeight="1">
      <c r="A65" s="178"/>
      <c r="B65" t="s" s="179">
        <v>19</v>
      </c>
      <c r="C65" s="47"/>
      <c r="D65" s="47"/>
      <c r="E65" s="47"/>
      <c r="F65" s="47"/>
      <c r="G65" s="181"/>
      <c r="H65" s="185"/>
      <c r="I65" t="s" s="92">
        <v>656</v>
      </c>
      <c r="J65" t="s" s="183">
        <v>657</v>
      </c>
      <c r="K65" s="184"/>
      <c r="L65" t="s" s="92">
        <v>1308</v>
      </c>
      <c r="M65" s="102"/>
      <c r="N65" t="s" s="92">
        <v>1309</v>
      </c>
      <c r="O65" s="102"/>
      <c r="P65" s="102"/>
      <c r="Q65" s="102"/>
      <c r="R65" s="102"/>
      <c r="S65" s="102"/>
      <c r="T65" s="102"/>
      <c r="U65" s="102"/>
    </row>
    <row r="66" ht="16" customHeight="1">
      <c r="A66" s="178"/>
      <c r="B66" t="s" s="179">
        <v>19</v>
      </c>
      <c r="C66" s="47"/>
      <c r="D66" s="47"/>
      <c r="E66" s="47"/>
      <c r="F66" s="47"/>
      <c r="G66" s="181"/>
      <c r="H66" s="185"/>
      <c r="I66" t="s" s="92">
        <v>659</v>
      </c>
      <c r="J66" t="s" s="183">
        <v>660</v>
      </c>
      <c r="K66" s="184"/>
      <c r="L66" t="s" s="92">
        <v>1310</v>
      </c>
      <c r="M66" s="102"/>
      <c r="N66" t="s" s="92">
        <v>1311</v>
      </c>
      <c r="O66" s="102"/>
      <c r="P66" s="102"/>
      <c r="Q66" s="102"/>
      <c r="R66" s="102"/>
      <c r="S66" s="102"/>
      <c r="T66" s="102"/>
      <c r="U66" s="102"/>
    </row>
    <row r="67" ht="42.75" customHeight="1">
      <c r="A67" s="178"/>
      <c r="B67" t="s" s="179">
        <v>19</v>
      </c>
      <c r="C67" s="47"/>
      <c r="D67" s="47"/>
      <c r="E67" s="47"/>
      <c r="F67" s="47"/>
      <c r="G67" s="181"/>
      <c r="H67" s="185"/>
      <c r="I67" t="s" s="92">
        <v>662</v>
      </c>
      <c r="J67" t="s" s="183">
        <v>1312</v>
      </c>
      <c r="K67" s="184"/>
      <c r="L67" t="s" s="92">
        <v>1244</v>
      </c>
      <c r="M67" s="102"/>
      <c r="N67" t="s" s="53">
        <v>1313</v>
      </c>
      <c r="O67" s="102"/>
      <c r="P67" s="102"/>
      <c r="Q67" s="102"/>
      <c r="R67" s="102"/>
      <c r="S67" s="102"/>
      <c r="T67" s="102"/>
      <c r="U67" s="102"/>
    </row>
    <row r="68" ht="16" customHeight="1">
      <c r="A68" s="178"/>
      <c r="B68" t="s" s="179">
        <v>19</v>
      </c>
      <c r="C68" s="47"/>
      <c r="D68" s="47"/>
      <c r="E68" s="47"/>
      <c r="F68" s="47"/>
      <c r="G68" s="181"/>
      <c r="H68" s="185"/>
      <c r="I68" t="s" s="92">
        <v>665</v>
      </c>
      <c r="J68" t="s" s="183">
        <v>1314</v>
      </c>
      <c r="K68" s="184"/>
      <c r="L68" t="s" s="92">
        <v>1315</v>
      </c>
      <c r="M68" s="102"/>
      <c r="N68" t="s" s="92">
        <v>1316</v>
      </c>
      <c r="O68" s="102"/>
      <c r="P68" s="102"/>
      <c r="Q68" s="102"/>
      <c r="R68" s="102"/>
      <c r="S68" s="102"/>
      <c r="T68" s="102"/>
      <c r="U68" s="102"/>
    </row>
    <row r="69" ht="128.25" customHeight="1">
      <c r="A69" s="178"/>
      <c r="B69" t="s" s="179">
        <v>19</v>
      </c>
      <c r="C69" s="47"/>
      <c r="D69" s="47"/>
      <c r="E69" s="47"/>
      <c r="F69" s="47"/>
      <c r="G69" s="181"/>
      <c r="H69" s="185"/>
      <c r="I69" t="s" s="92">
        <v>670</v>
      </c>
      <c r="J69" t="s" s="183">
        <v>671</v>
      </c>
      <c r="K69" s="184"/>
      <c r="L69" t="s" s="92">
        <v>1299</v>
      </c>
      <c r="M69" s="102"/>
      <c r="N69" t="s" s="53">
        <v>1317</v>
      </c>
      <c r="O69" s="102"/>
      <c r="P69" s="102"/>
      <c r="Q69" s="102"/>
      <c r="R69" s="102"/>
      <c r="S69" s="102"/>
      <c r="T69" s="102"/>
      <c r="U69" s="102"/>
    </row>
    <row r="70" ht="16" customHeight="1">
      <c r="A70" s="178"/>
      <c r="B70" t="s" s="179">
        <v>19</v>
      </c>
      <c r="C70" s="47"/>
      <c r="D70" s="47"/>
      <c r="E70" s="47"/>
      <c r="F70" s="47"/>
      <c r="G70" s="181"/>
      <c r="H70" s="185"/>
      <c r="I70" t="s" s="92">
        <v>675</v>
      </c>
      <c r="J70" t="s" s="183">
        <v>676</v>
      </c>
      <c r="K70" s="184"/>
      <c r="L70" t="s" s="92">
        <v>1318</v>
      </c>
      <c r="M70" s="102"/>
      <c r="N70" t="s" s="92">
        <v>1319</v>
      </c>
      <c r="O70" s="102"/>
      <c r="P70" s="102"/>
      <c r="Q70" s="102"/>
      <c r="R70" s="102"/>
      <c r="S70" s="102"/>
      <c r="T70" s="102"/>
      <c r="U70" s="102"/>
    </row>
    <row r="71" ht="28.5" customHeight="1">
      <c r="A71" s="178"/>
      <c r="B71" t="s" s="179">
        <v>19</v>
      </c>
      <c r="C71" s="47"/>
      <c r="D71" s="47"/>
      <c r="E71" s="47"/>
      <c r="F71" s="47"/>
      <c r="G71" s="181"/>
      <c r="H71" s="185"/>
      <c r="I71" t="s" s="92">
        <v>687</v>
      </c>
      <c r="J71" t="s" s="183">
        <v>1320</v>
      </c>
      <c r="K71" s="184"/>
      <c r="L71" t="s" s="92">
        <v>1305</v>
      </c>
      <c r="M71" s="102"/>
      <c r="N71" t="s" s="53">
        <v>1321</v>
      </c>
      <c r="O71" s="102"/>
      <c r="P71" s="102"/>
      <c r="Q71" s="102"/>
      <c r="R71" s="102"/>
      <c r="S71" s="102"/>
      <c r="T71" s="102"/>
      <c r="U71" s="102"/>
    </row>
    <row r="72" ht="16" customHeight="1">
      <c r="A72" s="178"/>
      <c r="B72" t="s" s="179">
        <v>19</v>
      </c>
      <c r="C72" s="47"/>
      <c r="D72" s="47"/>
      <c r="E72" s="47"/>
      <c r="F72" s="47"/>
      <c r="G72" s="181"/>
      <c r="H72" s="185"/>
      <c r="I72" t="s" s="92">
        <v>692</v>
      </c>
      <c r="J72" t="s" s="183">
        <v>693</v>
      </c>
      <c r="K72" s="184"/>
      <c r="L72" t="s" s="92">
        <v>1244</v>
      </c>
      <c r="M72" s="102"/>
      <c r="N72" t="s" s="92">
        <v>1322</v>
      </c>
      <c r="O72" s="102"/>
      <c r="P72" s="102"/>
      <c r="Q72" s="102"/>
      <c r="R72" s="102"/>
      <c r="S72" s="102"/>
      <c r="T72" s="102"/>
      <c r="U72" s="102"/>
    </row>
    <row r="73" ht="28.5" customHeight="1">
      <c r="A73" s="178"/>
      <c r="B73" t="s" s="179">
        <v>19</v>
      </c>
      <c r="C73" s="47"/>
      <c r="D73" s="47"/>
      <c r="E73" s="47"/>
      <c r="F73" s="47"/>
      <c r="G73" s="181"/>
      <c r="H73" s="185"/>
      <c r="I73" t="s" s="92">
        <v>133</v>
      </c>
      <c r="J73" t="s" s="183">
        <v>134</v>
      </c>
      <c r="K73" s="184"/>
      <c r="L73" t="s" s="92">
        <v>1293</v>
      </c>
      <c r="M73" s="102"/>
      <c r="N73" t="s" s="53">
        <v>1323</v>
      </c>
      <c r="O73" s="102"/>
      <c r="P73" s="102"/>
      <c r="Q73" s="102"/>
      <c r="R73" s="102"/>
      <c r="S73" s="102"/>
      <c r="T73" s="102"/>
      <c r="U73" s="102"/>
    </row>
    <row r="74" ht="99.75" customHeight="1">
      <c r="A74" s="178"/>
      <c r="B74" t="s" s="179">
        <v>19</v>
      </c>
      <c r="C74" s="47"/>
      <c r="D74" s="47"/>
      <c r="E74" s="47"/>
      <c r="F74" s="47"/>
      <c r="G74" s="181"/>
      <c r="H74" s="185"/>
      <c r="I74" t="s" s="92">
        <v>180</v>
      </c>
      <c r="J74" t="s" s="183">
        <v>181</v>
      </c>
      <c r="K74" s="184"/>
      <c r="L74" t="s" s="92">
        <v>1299</v>
      </c>
      <c r="M74" s="102"/>
      <c r="N74" t="s" s="53">
        <v>1324</v>
      </c>
      <c r="O74" s="102"/>
      <c r="P74" s="102"/>
      <c r="Q74" s="102"/>
      <c r="R74" s="102"/>
      <c r="S74" s="102"/>
      <c r="T74" s="102"/>
      <c r="U74" s="102"/>
    </row>
    <row r="75" ht="85.5" customHeight="1">
      <c r="A75" s="178"/>
      <c r="B75" t="s" s="179">
        <v>19</v>
      </c>
      <c r="C75" s="47"/>
      <c r="D75" s="47"/>
      <c r="E75" s="47"/>
      <c r="F75" s="47"/>
      <c r="G75" s="181"/>
      <c r="H75" s="185"/>
      <c r="I75" t="s" s="92">
        <v>184</v>
      </c>
      <c r="J75" t="s" s="183">
        <v>185</v>
      </c>
      <c r="K75" s="184"/>
      <c r="L75" t="s" s="92">
        <v>1279</v>
      </c>
      <c r="M75" s="102"/>
      <c r="N75" t="s" s="53">
        <v>1325</v>
      </c>
      <c r="O75" s="102"/>
      <c r="P75" s="102"/>
      <c r="Q75" s="102"/>
      <c r="R75" s="102"/>
      <c r="S75" s="102"/>
      <c r="T75" s="102"/>
      <c r="U75" s="102"/>
    </row>
    <row r="76" ht="16" customHeight="1">
      <c r="A76" s="178"/>
      <c r="B76" t="s" s="179">
        <v>19</v>
      </c>
      <c r="C76" s="47"/>
      <c r="D76" s="47"/>
      <c r="E76" s="47"/>
      <c r="F76" s="47"/>
      <c r="G76" s="181"/>
      <c r="H76" s="185"/>
      <c r="I76" t="s" s="92">
        <v>188</v>
      </c>
      <c r="J76" t="s" s="183">
        <v>189</v>
      </c>
      <c r="K76" s="184"/>
      <c r="L76" t="s" s="92">
        <v>1244</v>
      </c>
      <c r="M76" s="102"/>
      <c r="N76" t="s" s="92">
        <v>190</v>
      </c>
      <c r="O76" s="102"/>
      <c r="P76" s="102"/>
      <c r="Q76" s="102"/>
      <c r="R76" s="102"/>
      <c r="S76" s="102"/>
      <c r="T76" s="102"/>
      <c r="U76" s="102"/>
    </row>
    <row r="77" ht="71.25" customHeight="1">
      <c r="A77" s="178"/>
      <c r="B77" t="s" s="179">
        <v>19</v>
      </c>
      <c r="C77" s="47"/>
      <c r="D77" s="47"/>
      <c r="E77" s="47"/>
      <c r="F77" s="47"/>
      <c r="G77" s="181"/>
      <c r="H77" s="185"/>
      <c r="I77" t="s" s="92">
        <v>1182</v>
      </c>
      <c r="J77" t="s" s="183">
        <v>1183</v>
      </c>
      <c r="K77" s="184"/>
      <c r="L77" t="s" s="92">
        <v>1244</v>
      </c>
      <c r="M77" s="102"/>
      <c r="N77" t="s" s="53">
        <v>1326</v>
      </c>
      <c r="O77" s="102"/>
      <c r="P77" s="102"/>
      <c r="Q77" s="102"/>
      <c r="R77" s="102"/>
      <c r="S77" s="102"/>
      <c r="T77" s="102"/>
      <c r="U77" s="102"/>
    </row>
    <row r="78" ht="42.75" customHeight="1">
      <c r="A78" s="178"/>
      <c r="B78" t="s" s="179">
        <v>19</v>
      </c>
      <c r="C78" s="47"/>
      <c r="D78" s="47"/>
      <c r="E78" s="47"/>
      <c r="F78" s="47"/>
      <c r="G78" s="181"/>
      <c r="H78" s="185"/>
      <c r="I78" t="s" s="92">
        <v>192</v>
      </c>
      <c r="J78" t="s" s="183">
        <v>1327</v>
      </c>
      <c r="K78" s="184"/>
      <c r="L78" t="s" s="92">
        <v>1244</v>
      </c>
      <c r="M78" s="102"/>
      <c r="N78" t="s" s="53">
        <v>1328</v>
      </c>
      <c r="O78" s="102"/>
      <c r="P78" s="102"/>
      <c r="Q78" s="102"/>
      <c r="R78" s="102"/>
      <c r="S78" s="102"/>
      <c r="T78" s="102"/>
      <c r="U78" s="102"/>
    </row>
    <row r="79" ht="16" customHeight="1">
      <c r="A79" s="178"/>
      <c r="B79" t="s" s="179">
        <v>19</v>
      </c>
      <c r="C79" s="47"/>
      <c r="D79" s="47"/>
      <c r="E79" s="47"/>
      <c r="F79" s="47"/>
      <c r="G79" s="181"/>
      <c r="H79" s="185"/>
      <c r="I79" t="s" s="92">
        <v>196</v>
      </c>
      <c r="J79" t="s" s="183">
        <v>197</v>
      </c>
      <c r="K79" s="184"/>
      <c r="L79" t="s" s="92">
        <v>1308</v>
      </c>
      <c r="M79" s="102"/>
      <c r="N79" t="s" s="92">
        <v>1329</v>
      </c>
      <c r="O79" s="102"/>
      <c r="P79" s="102"/>
      <c r="Q79" s="102"/>
      <c r="R79" s="102"/>
      <c r="S79" s="102"/>
      <c r="T79" s="102"/>
      <c r="U79" s="102"/>
    </row>
    <row r="80" ht="28.5" customHeight="1">
      <c r="A80" s="178"/>
      <c r="B80" t="s" s="179">
        <v>19</v>
      </c>
      <c r="C80" s="47"/>
      <c r="D80" s="47"/>
      <c r="E80" s="47"/>
      <c r="F80" s="47"/>
      <c r="G80" s="181"/>
      <c r="H80" s="185"/>
      <c r="I80" t="s" s="92">
        <v>199</v>
      </c>
      <c r="J80" t="s" s="183">
        <v>200</v>
      </c>
      <c r="K80" s="184"/>
      <c r="L80" t="s" s="92">
        <v>1330</v>
      </c>
      <c r="M80" s="102"/>
      <c r="N80" t="s" s="53">
        <v>1331</v>
      </c>
      <c r="O80" s="102"/>
      <c r="P80" s="102"/>
      <c r="Q80" s="102"/>
      <c r="R80" s="102"/>
      <c r="S80" s="102"/>
      <c r="T80" s="102"/>
      <c r="U80" s="102"/>
    </row>
    <row r="81" ht="16" customHeight="1">
      <c r="A81" s="178"/>
      <c r="B81" t="s" s="179">
        <v>19</v>
      </c>
      <c r="C81" s="47"/>
      <c r="D81" s="47"/>
      <c r="E81" s="47"/>
      <c r="F81" s="47"/>
      <c r="G81" s="181"/>
      <c r="H81" s="185"/>
      <c r="I81" t="s" s="92">
        <v>209</v>
      </c>
      <c r="J81" t="s" s="183">
        <v>210</v>
      </c>
      <c r="K81" s="184"/>
      <c r="L81" t="s" s="92">
        <v>1332</v>
      </c>
      <c r="M81" s="102"/>
      <c r="N81" s="102"/>
      <c r="O81" s="102"/>
      <c r="P81" s="102"/>
      <c r="Q81" s="102"/>
      <c r="R81" s="102"/>
      <c r="S81" s="102"/>
      <c r="T81" s="102"/>
      <c r="U81" s="102"/>
    </row>
    <row r="82" ht="16" customHeight="1">
      <c r="A82" s="178"/>
      <c r="B82" t="s" s="179">
        <v>19</v>
      </c>
      <c r="C82" s="47"/>
      <c r="D82" s="47"/>
      <c r="E82" s="47"/>
      <c r="F82" s="47"/>
      <c r="G82" s="181"/>
      <c r="H82" s="185"/>
      <c r="I82" t="s" s="92">
        <v>211</v>
      </c>
      <c r="J82" t="s" s="183">
        <v>212</v>
      </c>
      <c r="K82" s="184"/>
      <c r="L82" t="s" s="92">
        <v>1333</v>
      </c>
      <c r="M82" s="102"/>
      <c r="N82" t="s" s="92">
        <v>1334</v>
      </c>
      <c r="O82" s="102"/>
      <c r="P82" s="102"/>
      <c r="Q82" s="102"/>
      <c r="R82" s="102"/>
      <c r="S82" s="102"/>
      <c r="T82" s="102"/>
      <c r="U82" s="102"/>
    </row>
    <row r="83" ht="16" customHeight="1">
      <c r="A83" s="178"/>
      <c r="B83" t="s" s="179">
        <v>19</v>
      </c>
      <c r="C83" s="47"/>
      <c r="D83" s="47"/>
      <c r="E83" s="47"/>
      <c r="F83" s="47"/>
      <c r="G83" s="181"/>
      <c r="H83" s="185"/>
      <c r="I83" t="s" s="92">
        <v>217</v>
      </c>
      <c r="J83" t="s" s="183">
        <v>218</v>
      </c>
      <c r="K83" s="184"/>
      <c r="L83" t="s" s="92">
        <v>1244</v>
      </c>
      <c r="M83" s="102"/>
      <c r="N83" t="s" s="92">
        <v>219</v>
      </c>
      <c r="O83" s="102"/>
      <c r="P83" s="102"/>
      <c r="Q83" s="102"/>
      <c r="R83" s="102"/>
      <c r="S83" s="102"/>
      <c r="T83" s="102"/>
      <c r="U83" s="102"/>
    </row>
    <row r="84" ht="16" customHeight="1">
      <c r="A84" s="178"/>
      <c r="B84" t="s" s="179">
        <v>19</v>
      </c>
      <c r="C84" s="47"/>
      <c r="D84" s="47"/>
      <c r="E84" s="47"/>
      <c r="F84" s="47"/>
      <c r="G84" s="181"/>
      <c r="H84" s="185"/>
      <c r="I84" t="s" s="92">
        <v>234</v>
      </c>
      <c r="J84" t="s" s="183">
        <v>235</v>
      </c>
      <c r="K84" s="184"/>
      <c r="L84" t="s" s="92">
        <v>1282</v>
      </c>
      <c r="M84" s="102"/>
      <c r="N84" t="s" s="92">
        <v>1335</v>
      </c>
      <c r="O84" s="102"/>
      <c r="P84" s="102"/>
      <c r="Q84" s="102"/>
      <c r="R84" s="102"/>
      <c r="S84" s="102"/>
      <c r="T84" s="102"/>
      <c r="U84" s="102"/>
    </row>
    <row r="85" ht="16" customHeight="1">
      <c r="A85" s="178"/>
      <c r="B85" t="s" s="179">
        <v>19</v>
      </c>
      <c r="C85" s="47"/>
      <c r="D85" s="47"/>
      <c r="E85" s="47"/>
      <c r="F85" s="47"/>
      <c r="G85" s="181"/>
      <c r="H85" s="185"/>
      <c r="I85" t="s" s="92">
        <v>237</v>
      </c>
      <c r="J85" t="s" s="183">
        <v>238</v>
      </c>
      <c r="K85" s="184"/>
      <c r="L85" t="s" s="92">
        <v>1336</v>
      </c>
      <c r="M85" s="102"/>
      <c r="N85" s="102"/>
      <c r="O85" s="102"/>
      <c r="P85" s="102"/>
      <c r="Q85" s="102"/>
      <c r="R85" s="102"/>
      <c r="S85" s="102"/>
      <c r="T85" s="102"/>
      <c r="U85" s="102"/>
    </row>
    <row r="86" ht="16" customHeight="1">
      <c r="A86" s="178"/>
      <c r="B86" t="s" s="179">
        <v>19</v>
      </c>
      <c r="C86" s="47"/>
      <c r="D86" s="47"/>
      <c r="E86" s="47"/>
      <c r="F86" s="47"/>
      <c r="G86" s="181"/>
      <c r="H86" s="185"/>
      <c r="I86" t="s" s="92">
        <v>357</v>
      </c>
      <c r="J86" t="s" s="183">
        <v>358</v>
      </c>
      <c r="K86" s="184"/>
      <c r="L86" t="s" s="92">
        <v>1336</v>
      </c>
      <c r="M86" s="102"/>
      <c r="N86" t="s" s="92">
        <v>1337</v>
      </c>
      <c r="O86" s="102"/>
      <c r="P86" s="102"/>
      <c r="Q86" s="102"/>
      <c r="R86" s="102"/>
      <c r="S86" s="102"/>
      <c r="T86" s="102"/>
      <c r="U86" s="102"/>
    </row>
    <row r="87" ht="16" customHeight="1">
      <c r="A87" s="178"/>
      <c r="B87" t="s" s="179">
        <v>19</v>
      </c>
      <c r="C87" s="47"/>
      <c r="D87" s="47"/>
      <c r="E87" s="47"/>
      <c r="F87" s="47"/>
      <c r="G87" s="181"/>
      <c r="H87" s="185"/>
      <c r="I87" t="s" s="92">
        <v>240</v>
      </c>
      <c r="J87" t="s" s="183">
        <v>241</v>
      </c>
      <c r="K87" s="184"/>
      <c r="L87" t="s" s="92">
        <v>1333</v>
      </c>
      <c r="M87" s="102"/>
      <c r="N87" s="102"/>
      <c r="O87" s="102"/>
      <c r="P87" s="102"/>
      <c r="Q87" s="102"/>
      <c r="R87" s="102"/>
      <c r="S87" s="102"/>
      <c r="T87" s="102"/>
      <c r="U87" s="102"/>
    </row>
    <row r="88" ht="71.25" customHeight="1">
      <c r="A88" s="178"/>
      <c r="B88" t="s" s="179">
        <v>19</v>
      </c>
      <c r="C88" s="47"/>
      <c r="D88" s="47"/>
      <c r="E88" s="47"/>
      <c r="F88" s="47"/>
      <c r="G88" s="181"/>
      <c r="H88" s="185"/>
      <c r="I88" t="s" s="92">
        <v>243</v>
      </c>
      <c r="J88" t="s" s="183">
        <v>244</v>
      </c>
      <c r="K88" s="184"/>
      <c r="L88" t="s" s="92">
        <v>1338</v>
      </c>
      <c r="M88" s="102"/>
      <c r="N88" t="s" s="53">
        <v>1339</v>
      </c>
      <c r="O88" s="102"/>
      <c r="P88" s="102"/>
      <c r="Q88" s="102"/>
      <c r="R88" s="102"/>
      <c r="S88" s="102"/>
      <c r="T88" s="102"/>
      <c r="U88" s="102"/>
    </row>
    <row r="89" ht="16" customHeight="1">
      <c r="A89" s="178"/>
      <c r="B89" t="s" s="179">
        <v>19</v>
      </c>
      <c r="C89" s="47"/>
      <c r="D89" s="47"/>
      <c r="E89" s="47"/>
      <c r="F89" s="47"/>
      <c r="G89" s="181"/>
      <c r="H89" s="185"/>
      <c r="I89" t="s" s="92">
        <v>246</v>
      </c>
      <c r="J89" t="s" s="183">
        <v>247</v>
      </c>
      <c r="K89" s="184"/>
      <c r="L89" t="s" s="92">
        <v>1340</v>
      </c>
      <c r="M89" s="102"/>
      <c r="N89" t="s" s="92">
        <v>1341</v>
      </c>
      <c r="O89" s="102"/>
      <c r="P89" s="102"/>
      <c r="Q89" s="102"/>
      <c r="R89" s="102"/>
      <c r="S89" s="102"/>
      <c r="T89" s="102"/>
      <c r="U89" s="102"/>
    </row>
    <row r="90" ht="16" customHeight="1">
      <c r="A90" s="178"/>
      <c r="B90" t="s" s="179">
        <v>19</v>
      </c>
      <c r="C90" s="47"/>
      <c r="D90" s="47"/>
      <c r="E90" s="47"/>
      <c r="F90" s="47"/>
      <c r="G90" s="181"/>
      <c r="H90" s="185"/>
      <c r="I90" t="s" s="92">
        <v>249</v>
      </c>
      <c r="J90" t="s" s="183">
        <v>250</v>
      </c>
      <c r="K90" s="184"/>
      <c r="L90" t="s" s="92">
        <v>1244</v>
      </c>
      <c r="M90" s="102"/>
      <c r="N90" t="s" s="92">
        <v>1342</v>
      </c>
      <c r="O90" s="102"/>
      <c r="P90" s="102"/>
      <c r="Q90" s="102"/>
      <c r="R90" s="102"/>
      <c r="S90" s="102"/>
      <c r="T90" s="102"/>
      <c r="U90" s="102"/>
    </row>
    <row r="91" ht="16" customHeight="1">
      <c r="A91" s="178"/>
      <c r="B91" t="s" s="179">
        <v>19</v>
      </c>
      <c r="C91" s="47"/>
      <c r="D91" s="47"/>
      <c r="E91" s="47"/>
      <c r="F91" s="47"/>
      <c r="G91" s="181"/>
      <c r="H91" s="185"/>
      <c r="I91" t="s" s="92">
        <v>252</v>
      </c>
      <c r="J91" t="s" s="183">
        <v>253</v>
      </c>
      <c r="K91" s="184"/>
      <c r="L91" t="s" s="92">
        <v>1343</v>
      </c>
      <c r="M91" s="102"/>
      <c r="N91" t="s" s="92">
        <v>1344</v>
      </c>
      <c r="O91" s="102"/>
      <c r="P91" s="102"/>
      <c r="Q91" s="102"/>
      <c r="R91" s="102"/>
      <c r="S91" s="102"/>
      <c r="T91" s="102"/>
      <c r="U91" s="102"/>
    </row>
    <row r="92" ht="114" customHeight="1">
      <c r="A92" s="178"/>
      <c r="B92" t="s" s="179">
        <v>19</v>
      </c>
      <c r="C92" s="47"/>
      <c r="D92" s="47"/>
      <c r="E92" s="47"/>
      <c r="F92" s="47"/>
      <c r="G92" s="181"/>
      <c r="H92" s="185"/>
      <c r="I92" t="s" s="92">
        <v>255</v>
      </c>
      <c r="J92" t="s" s="183">
        <v>256</v>
      </c>
      <c r="K92" s="184"/>
      <c r="L92" t="s" s="92">
        <v>1303</v>
      </c>
      <c r="M92" s="102"/>
      <c r="N92" t="s" s="53">
        <v>1345</v>
      </c>
      <c r="O92" s="102"/>
      <c r="P92" s="102"/>
      <c r="Q92" s="102"/>
      <c r="R92" s="102"/>
      <c r="S92" s="102"/>
      <c r="T92" s="102"/>
      <c r="U92" s="102"/>
    </row>
    <row r="93" ht="16" customHeight="1">
      <c r="A93" s="178"/>
      <c r="B93" t="s" s="179">
        <v>19</v>
      </c>
      <c r="C93" s="47"/>
      <c r="D93" s="47"/>
      <c r="E93" s="47"/>
      <c r="F93" s="47"/>
      <c r="G93" s="181"/>
      <c r="H93" s="185"/>
      <c r="I93" t="s" s="92">
        <v>259</v>
      </c>
      <c r="J93" t="s" s="183">
        <v>260</v>
      </c>
      <c r="K93" s="184"/>
      <c r="L93" t="s" s="92">
        <v>1282</v>
      </c>
      <c r="M93" s="102"/>
      <c r="N93" t="s" s="92">
        <v>1346</v>
      </c>
      <c r="O93" s="102"/>
      <c r="P93" s="102"/>
      <c r="Q93" s="102"/>
      <c r="R93" s="102"/>
      <c r="S93" s="102"/>
      <c r="T93" s="102"/>
      <c r="U93" s="102"/>
    </row>
    <row r="94" ht="85.5" customHeight="1">
      <c r="A94" s="178"/>
      <c r="B94" t="s" s="179">
        <v>19</v>
      </c>
      <c r="C94" s="47"/>
      <c r="D94" s="47"/>
      <c r="E94" s="47"/>
      <c r="F94" s="47"/>
      <c r="G94" s="181"/>
      <c r="H94" s="185"/>
      <c r="I94" t="s" s="92">
        <v>263</v>
      </c>
      <c r="J94" t="s" s="183">
        <v>264</v>
      </c>
      <c r="K94" s="184"/>
      <c r="L94" t="s" s="92">
        <v>1303</v>
      </c>
      <c r="M94" s="102"/>
      <c r="N94" t="s" s="53">
        <v>1347</v>
      </c>
      <c r="O94" s="102"/>
      <c r="P94" s="102"/>
      <c r="Q94" s="102"/>
      <c r="R94" s="102"/>
      <c r="S94" s="102"/>
      <c r="T94" s="102"/>
      <c r="U94" s="102"/>
    </row>
    <row r="95" ht="16" customHeight="1">
      <c r="A95" s="178"/>
      <c r="B95" t="s" s="179">
        <v>19</v>
      </c>
      <c r="C95" s="47"/>
      <c r="D95" s="47"/>
      <c r="E95" s="47"/>
      <c r="F95" s="47"/>
      <c r="G95" s="181"/>
      <c r="H95" s="185"/>
      <c r="I95" t="s" s="92">
        <v>266</v>
      </c>
      <c r="J95" t="s" s="183">
        <v>267</v>
      </c>
      <c r="K95" s="184"/>
      <c r="L95" t="s" s="92">
        <v>1290</v>
      </c>
      <c r="M95" s="102"/>
      <c r="N95" t="s" s="92">
        <v>1348</v>
      </c>
      <c r="O95" s="102"/>
      <c r="P95" s="102"/>
      <c r="Q95" s="102"/>
      <c r="R95" s="102"/>
      <c r="S95" s="102"/>
      <c r="T95" s="102"/>
      <c r="U95" s="102"/>
    </row>
    <row r="96" ht="16" customHeight="1">
      <c r="A96" s="178"/>
      <c r="B96" t="s" s="179">
        <v>19</v>
      </c>
      <c r="C96" s="47"/>
      <c r="D96" s="47"/>
      <c r="E96" s="47"/>
      <c r="F96" s="47"/>
      <c r="G96" s="181"/>
      <c r="H96" s="185"/>
      <c r="I96" t="s" s="92">
        <v>269</v>
      </c>
      <c r="J96" t="s" s="183">
        <v>270</v>
      </c>
      <c r="K96" s="184"/>
      <c r="L96" t="s" s="92">
        <v>1336</v>
      </c>
      <c r="M96" s="102"/>
      <c r="N96" s="102"/>
      <c r="O96" s="102"/>
      <c r="P96" s="102"/>
      <c r="Q96" s="102"/>
      <c r="R96" s="102"/>
      <c r="S96" s="102"/>
      <c r="T96" s="102"/>
      <c r="U96" s="102"/>
    </row>
    <row r="97" ht="16" customHeight="1">
      <c r="A97" s="178"/>
      <c r="B97" t="s" s="179">
        <v>19</v>
      </c>
      <c r="C97" s="47"/>
      <c r="D97" s="47"/>
      <c r="E97" s="47"/>
      <c r="F97" s="47"/>
      <c r="G97" s="181"/>
      <c r="H97" s="185"/>
      <c r="I97" t="s" s="92">
        <v>271</v>
      </c>
      <c r="J97" t="s" s="183">
        <v>272</v>
      </c>
      <c r="K97" s="184"/>
      <c r="L97" t="s" s="92">
        <v>1336</v>
      </c>
      <c r="M97" s="102"/>
      <c r="N97" s="102"/>
      <c r="O97" s="102"/>
      <c r="P97" s="102"/>
      <c r="Q97" s="102"/>
      <c r="R97" s="102"/>
      <c r="S97" s="102"/>
      <c r="T97" s="102"/>
      <c r="U97" s="102"/>
    </row>
    <row r="98" ht="16" customHeight="1">
      <c r="A98" s="178"/>
      <c r="B98" t="s" s="179">
        <v>19</v>
      </c>
      <c r="C98" s="47"/>
      <c r="D98" s="47"/>
      <c r="E98" s="47"/>
      <c r="F98" s="47"/>
      <c r="G98" s="181"/>
      <c r="H98" s="185"/>
      <c r="I98" t="s" s="92">
        <v>273</v>
      </c>
      <c r="J98" t="s" s="183">
        <v>274</v>
      </c>
      <c r="K98" s="184"/>
      <c r="L98" t="s" s="92">
        <v>1349</v>
      </c>
      <c r="M98" s="102"/>
      <c r="N98" s="102"/>
      <c r="O98" s="102"/>
      <c r="P98" s="102"/>
      <c r="Q98" s="102"/>
      <c r="R98" s="102"/>
      <c r="S98" s="102"/>
      <c r="T98" s="102"/>
      <c r="U98" s="102"/>
    </row>
    <row r="99" ht="16" customHeight="1">
      <c r="A99" s="178"/>
      <c r="B99" t="s" s="179">
        <v>19</v>
      </c>
      <c r="C99" s="47"/>
      <c r="D99" s="47"/>
      <c r="E99" s="47"/>
      <c r="F99" s="47"/>
      <c r="G99" s="181"/>
      <c r="H99" s="185"/>
      <c r="I99" t="s" s="92">
        <v>282</v>
      </c>
      <c r="J99" t="s" s="183">
        <v>283</v>
      </c>
      <c r="K99" s="184"/>
      <c r="L99" t="s" s="92">
        <v>1333</v>
      </c>
      <c r="M99" s="102"/>
      <c r="N99" s="102"/>
      <c r="O99" s="102"/>
      <c r="P99" s="102"/>
      <c r="Q99" s="102"/>
      <c r="R99" s="102"/>
      <c r="S99" s="102"/>
      <c r="T99" s="102"/>
      <c r="U99" s="102"/>
    </row>
    <row r="100" ht="16" customHeight="1">
      <c r="A100" s="178"/>
      <c r="B100" t="s" s="179">
        <v>19</v>
      </c>
      <c r="C100" s="47"/>
      <c r="D100" s="47"/>
      <c r="E100" s="47"/>
      <c r="F100" s="47"/>
      <c r="G100" s="181"/>
      <c r="H100" s="185"/>
      <c r="I100" t="s" s="92">
        <v>284</v>
      </c>
      <c r="J100" t="s" s="183">
        <v>285</v>
      </c>
      <c r="K100" s="184"/>
      <c r="L100" t="s" s="92">
        <v>1336</v>
      </c>
      <c r="M100" s="102"/>
      <c r="N100" s="102"/>
      <c r="O100" s="102"/>
      <c r="P100" s="102"/>
      <c r="Q100" s="102"/>
      <c r="R100" s="102"/>
      <c r="S100" s="102"/>
      <c r="T100" s="102"/>
      <c r="U100" s="102"/>
    </row>
    <row r="101" ht="16" customHeight="1">
      <c r="A101" s="178"/>
      <c r="B101" t="s" s="179">
        <v>19</v>
      </c>
      <c r="C101" s="47"/>
      <c r="D101" s="47"/>
      <c r="E101" s="47"/>
      <c r="F101" s="47"/>
      <c r="G101" s="181"/>
      <c r="H101" s="185"/>
      <c r="I101" t="s" s="92">
        <v>286</v>
      </c>
      <c r="J101" t="s" s="183">
        <v>287</v>
      </c>
      <c r="K101" s="184"/>
      <c r="L101" t="s" s="92">
        <v>1336</v>
      </c>
      <c r="M101" s="102"/>
      <c r="N101" s="102"/>
      <c r="O101" s="102"/>
      <c r="P101" s="102"/>
      <c r="Q101" s="102"/>
      <c r="R101" s="102"/>
      <c r="S101" s="102"/>
      <c r="T101" s="102"/>
      <c r="U101" s="102"/>
    </row>
    <row r="102" ht="128.25" customHeight="1">
      <c r="A102" s="178"/>
      <c r="B102" t="s" s="179">
        <v>19</v>
      </c>
      <c r="C102" s="47"/>
      <c r="D102" s="47"/>
      <c r="E102" s="47"/>
      <c r="F102" s="47"/>
      <c r="G102" s="181"/>
      <c r="H102" s="185"/>
      <c r="I102" t="s" s="92">
        <v>288</v>
      </c>
      <c r="J102" t="s" s="183">
        <v>289</v>
      </c>
      <c r="K102" s="184"/>
      <c r="L102" t="s" s="92">
        <v>1279</v>
      </c>
      <c r="M102" s="102"/>
      <c r="N102" t="s" s="53">
        <v>1350</v>
      </c>
      <c r="O102" s="102"/>
      <c r="P102" s="102"/>
      <c r="Q102" s="102"/>
      <c r="R102" s="102"/>
      <c r="S102" s="102"/>
      <c r="T102" s="102"/>
      <c r="U102" s="102"/>
    </row>
    <row r="103" ht="28.5" customHeight="1">
      <c r="A103" s="178"/>
      <c r="B103" t="s" s="179">
        <v>19</v>
      </c>
      <c r="C103" s="47"/>
      <c r="D103" s="47"/>
      <c r="E103" s="47"/>
      <c r="F103" s="47"/>
      <c r="G103" s="181"/>
      <c r="H103" s="185"/>
      <c r="I103" t="s" s="92">
        <v>279</v>
      </c>
      <c r="J103" t="s" s="183">
        <v>280</v>
      </c>
      <c r="K103" s="184"/>
      <c r="L103" t="s" s="92">
        <v>1244</v>
      </c>
      <c r="M103" s="102"/>
      <c r="N103" t="s" s="53">
        <v>1351</v>
      </c>
      <c r="O103" s="102"/>
      <c r="P103" s="102"/>
      <c r="Q103" s="102"/>
      <c r="R103" s="102"/>
      <c r="S103" s="102"/>
      <c r="T103" s="102"/>
      <c r="U103" s="102"/>
    </row>
    <row r="104" ht="16" customHeight="1">
      <c r="A104" s="178"/>
      <c r="B104" t="s" s="179">
        <v>19</v>
      </c>
      <c r="C104" s="47"/>
      <c r="D104" s="47"/>
      <c r="E104" s="47"/>
      <c r="F104" s="47"/>
      <c r="G104" s="181"/>
      <c r="H104" s="185"/>
      <c r="I104" t="s" s="92">
        <v>294</v>
      </c>
      <c r="J104" t="s" s="183">
        <v>295</v>
      </c>
      <c r="K104" s="184"/>
      <c r="L104" t="s" s="92">
        <v>1244</v>
      </c>
      <c r="M104" s="102"/>
      <c r="N104" t="s" s="92">
        <v>296</v>
      </c>
      <c r="O104" s="102"/>
      <c r="P104" s="102"/>
      <c r="Q104" s="102"/>
      <c r="R104" s="102"/>
      <c r="S104" s="102"/>
      <c r="T104" s="102"/>
      <c r="U104" s="102"/>
    </row>
    <row r="105" ht="16" customHeight="1">
      <c r="A105" s="178"/>
      <c r="B105" t="s" s="179">
        <v>19</v>
      </c>
      <c r="C105" s="47"/>
      <c r="D105" s="47"/>
      <c r="E105" s="47"/>
      <c r="F105" s="47"/>
      <c r="G105" s="181"/>
      <c r="H105" s="185"/>
      <c r="I105" t="s" s="92">
        <v>330</v>
      </c>
      <c r="J105" t="s" s="183">
        <v>331</v>
      </c>
      <c r="K105" s="184"/>
      <c r="L105" t="s" s="92">
        <v>1293</v>
      </c>
      <c r="M105" s="102"/>
      <c r="N105" t="s" s="92">
        <v>1352</v>
      </c>
      <c r="O105" s="102"/>
      <c r="P105" s="102"/>
      <c r="Q105" s="102"/>
      <c r="R105" s="102"/>
      <c r="S105" s="102"/>
      <c r="T105" s="102"/>
      <c r="U105" s="102"/>
    </row>
    <row r="106" ht="16" customHeight="1">
      <c r="A106" s="178"/>
      <c r="B106" t="s" s="179">
        <v>19</v>
      </c>
      <c r="C106" s="47"/>
      <c r="D106" s="47"/>
      <c r="E106" s="47"/>
      <c r="F106" s="47"/>
      <c r="G106" s="181"/>
      <c r="H106" s="185"/>
      <c r="I106" t="s" s="92">
        <v>336</v>
      </c>
      <c r="J106" t="s" s="183">
        <v>337</v>
      </c>
      <c r="K106" s="184"/>
      <c r="L106" t="s" s="92">
        <v>1353</v>
      </c>
      <c r="M106" s="102"/>
      <c r="N106" s="102"/>
      <c r="O106" s="102"/>
      <c r="P106" s="102"/>
      <c r="Q106" s="102"/>
      <c r="R106" s="102"/>
      <c r="S106" s="102"/>
      <c r="T106" s="102"/>
      <c r="U106" s="102"/>
    </row>
    <row r="107" ht="16" customHeight="1">
      <c r="A107" s="178"/>
      <c r="B107" t="s" s="179">
        <v>19</v>
      </c>
      <c r="C107" s="47"/>
      <c r="D107" s="47"/>
      <c r="E107" s="47"/>
      <c r="F107" s="47"/>
      <c r="G107" s="181"/>
      <c r="H107" s="185"/>
      <c r="I107" t="s" s="92">
        <v>1354</v>
      </c>
      <c r="J107" t="s" s="183">
        <v>1355</v>
      </c>
      <c r="K107" s="184"/>
      <c r="L107" t="s" s="92">
        <v>1290</v>
      </c>
      <c r="M107" s="102"/>
      <c r="N107" t="s" s="92">
        <v>1356</v>
      </c>
      <c r="O107" s="102"/>
      <c r="P107" s="102"/>
      <c r="Q107" s="102"/>
      <c r="R107" s="102"/>
      <c r="S107" s="102"/>
      <c r="T107" s="102"/>
      <c r="U107" s="102"/>
    </row>
    <row r="108" ht="16" customHeight="1">
      <c r="A108" s="178"/>
      <c r="B108" t="s" s="179">
        <v>19</v>
      </c>
      <c r="C108" s="47"/>
      <c r="D108" s="47"/>
      <c r="E108" s="47"/>
      <c r="F108" s="47"/>
      <c r="G108" s="181"/>
      <c r="H108" s="185"/>
      <c r="I108" t="s" s="92">
        <v>303</v>
      </c>
      <c r="J108" t="s" s="183">
        <v>304</v>
      </c>
      <c r="K108" s="184"/>
      <c r="L108" t="s" s="92">
        <v>1353</v>
      </c>
      <c r="M108" s="102"/>
      <c r="N108" s="102"/>
      <c r="O108" s="102"/>
      <c r="P108" s="102"/>
      <c r="Q108" s="102"/>
      <c r="R108" s="102"/>
      <c r="S108" s="102"/>
      <c r="T108" s="102"/>
      <c r="U108" s="102"/>
    </row>
    <row r="109" ht="16" customHeight="1">
      <c r="A109" s="178"/>
      <c r="B109" t="s" s="179">
        <v>19</v>
      </c>
      <c r="C109" s="47"/>
      <c r="D109" s="47"/>
      <c r="E109" s="47"/>
      <c r="F109" s="47"/>
      <c r="G109" s="181"/>
      <c r="H109" s="185"/>
      <c r="I109" t="s" s="92">
        <v>1357</v>
      </c>
      <c r="J109" t="s" s="183">
        <v>1358</v>
      </c>
      <c r="K109" s="184"/>
      <c r="L109" t="s" s="92">
        <v>1308</v>
      </c>
      <c r="M109" s="102"/>
      <c r="N109" t="s" s="92">
        <v>1359</v>
      </c>
      <c r="O109" s="102"/>
      <c r="P109" s="102"/>
      <c r="Q109" s="102"/>
      <c r="R109" s="102"/>
      <c r="S109" s="102"/>
      <c r="T109" s="102"/>
      <c r="U109" s="102"/>
    </row>
    <row r="110" ht="16" customHeight="1">
      <c r="A110" s="178"/>
      <c r="B110" t="s" s="179">
        <v>19</v>
      </c>
      <c r="C110" s="47"/>
      <c r="D110" s="47"/>
      <c r="E110" s="47"/>
      <c r="F110" s="47"/>
      <c r="G110" s="181"/>
      <c r="H110" s="185"/>
      <c r="I110" t="s" s="92">
        <v>300</v>
      </c>
      <c r="J110" t="s" s="183">
        <v>301</v>
      </c>
      <c r="K110" s="184"/>
      <c r="L110" t="s" s="92">
        <v>1353</v>
      </c>
      <c r="M110" s="102"/>
      <c r="N110" s="102"/>
      <c r="O110" s="102"/>
      <c r="P110" s="102"/>
      <c r="Q110" s="102"/>
      <c r="R110" s="102"/>
      <c r="S110" s="102"/>
      <c r="T110" s="102"/>
      <c r="U110" s="102"/>
    </row>
    <row r="111" ht="16" customHeight="1">
      <c r="A111" s="178"/>
      <c r="B111" t="s" s="179">
        <v>19</v>
      </c>
      <c r="C111" s="47"/>
      <c r="D111" s="47"/>
      <c r="E111" s="47"/>
      <c r="F111" s="47"/>
      <c r="G111" s="181"/>
      <c r="H111" s="185"/>
      <c r="I111" t="s" s="92">
        <v>354</v>
      </c>
      <c r="J111" t="s" s="183">
        <v>355</v>
      </c>
      <c r="K111" s="184"/>
      <c r="L111" t="s" s="92">
        <v>1282</v>
      </c>
      <c r="M111" s="102"/>
      <c r="N111" t="s" s="92">
        <v>1360</v>
      </c>
      <c r="O111" s="102"/>
      <c r="P111" s="102"/>
      <c r="Q111" s="102"/>
      <c r="R111" s="102"/>
      <c r="S111" s="102"/>
      <c r="T111" s="102"/>
      <c r="U111" s="102"/>
    </row>
    <row r="112" ht="16" customHeight="1">
      <c r="A112" s="178"/>
      <c r="B112" t="s" s="179">
        <v>19</v>
      </c>
      <c r="C112" s="47"/>
      <c r="D112" s="47"/>
      <c r="E112" s="47"/>
      <c r="F112" s="47"/>
      <c r="G112" s="181"/>
      <c r="H112" s="185"/>
      <c r="I112" t="s" s="92">
        <v>346</v>
      </c>
      <c r="J112" t="s" s="183">
        <v>347</v>
      </c>
      <c r="K112" s="184"/>
      <c r="L112" t="s" s="92">
        <v>1353</v>
      </c>
      <c r="M112" s="102"/>
      <c r="N112" s="102"/>
      <c r="O112" s="102"/>
      <c r="P112" s="102"/>
      <c r="Q112" s="102"/>
      <c r="R112" s="102"/>
      <c r="S112" s="102"/>
      <c r="T112" s="102"/>
      <c r="U112" s="102"/>
    </row>
    <row r="113" ht="16" customHeight="1">
      <c r="A113" s="178"/>
      <c r="B113" t="s" s="179">
        <v>19</v>
      </c>
      <c r="C113" s="47"/>
      <c r="D113" s="47"/>
      <c r="E113" s="47"/>
      <c r="F113" s="47"/>
      <c r="G113" s="181"/>
      <c r="H113" s="185"/>
      <c r="I113" t="s" s="92">
        <v>348</v>
      </c>
      <c r="J113" t="s" s="183">
        <v>349</v>
      </c>
      <c r="K113" s="184"/>
      <c r="L113" t="s" s="92">
        <v>1353</v>
      </c>
      <c r="M113" s="102"/>
      <c r="N113" s="102"/>
      <c r="O113" s="102"/>
      <c r="P113" s="102"/>
      <c r="Q113" s="102"/>
      <c r="R113" s="102"/>
      <c r="S113" s="102"/>
      <c r="T113" s="102"/>
      <c r="U113" s="102"/>
    </row>
    <row r="114" ht="16" customHeight="1">
      <c r="A114" s="178"/>
      <c r="B114" t="s" s="179">
        <v>19</v>
      </c>
      <c r="C114" s="47"/>
      <c r="D114" s="47"/>
      <c r="E114" s="47"/>
      <c r="F114" s="47"/>
      <c r="G114" s="181"/>
      <c r="H114" s="185"/>
      <c r="I114" t="s" s="92">
        <v>352</v>
      </c>
      <c r="J114" t="s" s="183">
        <v>353</v>
      </c>
      <c r="K114" s="184"/>
      <c r="L114" t="s" s="92">
        <v>1353</v>
      </c>
      <c r="M114" s="102"/>
      <c r="N114" s="102"/>
      <c r="O114" s="102"/>
      <c r="P114" s="102"/>
      <c r="Q114" s="102"/>
      <c r="R114" s="102"/>
      <c r="S114" s="102"/>
      <c r="T114" s="102"/>
      <c r="U114" s="102"/>
    </row>
    <row r="115" ht="16" customHeight="1">
      <c r="A115" s="178"/>
      <c r="B115" t="s" s="179">
        <v>19</v>
      </c>
      <c r="C115" s="47"/>
      <c r="D115" s="47"/>
      <c r="E115" s="47"/>
      <c r="F115" s="47"/>
      <c r="G115" s="181"/>
      <c r="H115" s="185"/>
      <c r="I115" t="s" s="92">
        <v>344</v>
      </c>
      <c r="J115" t="s" s="183">
        <v>345</v>
      </c>
      <c r="K115" s="184"/>
      <c r="L115" t="s" s="92">
        <v>1353</v>
      </c>
      <c r="M115" s="102"/>
      <c r="N115" s="102"/>
      <c r="O115" s="102"/>
      <c r="P115" s="102"/>
      <c r="Q115" s="102"/>
      <c r="R115" s="102"/>
      <c r="S115" s="102"/>
      <c r="T115" s="102"/>
      <c r="U115" s="102"/>
    </row>
    <row r="116" ht="16" customHeight="1">
      <c r="A116" s="178"/>
      <c r="B116" t="s" s="179">
        <v>19</v>
      </c>
      <c r="C116" s="47"/>
      <c r="D116" s="47"/>
      <c r="E116" s="47"/>
      <c r="F116" s="47"/>
      <c r="G116" s="181"/>
      <c r="H116" s="185"/>
      <c r="I116" t="s" s="92">
        <v>350</v>
      </c>
      <c r="J116" t="s" s="183">
        <v>351</v>
      </c>
      <c r="K116" s="184"/>
      <c r="L116" t="s" s="92">
        <v>1353</v>
      </c>
      <c r="M116" s="102"/>
      <c r="N116" s="102"/>
      <c r="O116" s="102"/>
      <c r="P116" s="102"/>
      <c r="Q116" s="102"/>
      <c r="R116" s="102"/>
      <c r="S116" s="102"/>
      <c r="T116" s="102"/>
      <c r="U116" s="102"/>
    </row>
    <row r="117" ht="16" customHeight="1">
      <c r="A117" s="178"/>
      <c r="B117" t="s" s="179">
        <v>19</v>
      </c>
      <c r="C117" s="47"/>
      <c r="D117" s="47"/>
      <c r="E117" s="47"/>
      <c r="F117" s="47"/>
      <c r="G117" s="181"/>
      <c r="H117" s="185"/>
      <c r="I117" t="s" s="92">
        <v>338</v>
      </c>
      <c r="J117" t="s" s="183">
        <v>339</v>
      </c>
      <c r="K117" s="184"/>
      <c r="L117" t="s" s="92">
        <v>1353</v>
      </c>
      <c r="M117" s="102"/>
      <c r="N117" s="102"/>
      <c r="O117" s="102"/>
      <c r="P117" s="102"/>
      <c r="Q117" s="102"/>
      <c r="R117" s="102"/>
      <c r="S117" s="102"/>
      <c r="T117" s="102"/>
      <c r="U117" s="102"/>
    </row>
    <row r="118" ht="16" customHeight="1">
      <c r="A118" s="178"/>
      <c r="B118" t="s" s="179">
        <v>19</v>
      </c>
      <c r="C118" s="47"/>
      <c r="D118" s="47"/>
      <c r="E118" s="47"/>
      <c r="F118" s="47"/>
      <c r="G118" s="181"/>
      <c r="H118" s="185"/>
      <c r="I118" t="s" s="92">
        <v>342</v>
      </c>
      <c r="J118" t="s" s="183">
        <v>343</v>
      </c>
      <c r="K118" s="184"/>
      <c r="L118" t="s" s="92">
        <v>1353</v>
      </c>
      <c r="M118" s="102"/>
      <c r="N118" s="102"/>
      <c r="O118" s="102"/>
      <c r="P118" s="102"/>
      <c r="Q118" s="102"/>
      <c r="R118" s="102"/>
      <c r="S118" s="102"/>
      <c r="T118" s="102"/>
      <c r="U118" s="102"/>
    </row>
    <row r="119" ht="16" customHeight="1">
      <c r="A119" s="178"/>
      <c r="B119" t="s" s="179">
        <v>19</v>
      </c>
      <c r="C119" s="47"/>
      <c r="D119" s="47"/>
      <c r="E119" s="47"/>
      <c r="F119" s="47"/>
      <c r="G119" s="181"/>
      <c r="H119" s="185"/>
      <c r="I119" t="s" s="92">
        <v>308</v>
      </c>
      <c r="J119" t="s" s="183">
        <v>309</v>
      </c>
      <c r="K119" s="184"/>
      <c r="L119" t="s" s="92">
        <v>1353</v>
      </c>
      <c r="M119" s="102"/>
      <c r="N119" s="102"/>
      <c r="O119" s="102"/>
      <c r="P119" s="102"/>
      <c r="Q119" s="102"/>
      <c r="R119" s="102"/>
      <c r="S119" s="102"/>
      <c r="T119" s="102"/>
      <c r="U119" s="102"/>
    </row>
    <row r="120" ht="16" customHeight="1">
      <c r="A120" s="178"/>
      <c r="B120" t="s" s="179">
        <v>19</v>
      </c>
      <c r="C120" s="47"/>
      <c r="D120" s="47"/>
      <c r="E120" s="47"/>
      <c r="F120" s="47"/>
      <c r="G120" s="181"/>
      <c r="H120" s="185"/>
      <c r="I120" t="s" s="92">
        <v>322</v>
      </c>
      <c r="J120" t="s" s="183">
        <v>323</v>
      </c>
      <c r="K120" s="184"/>
      <c r="L120" t="s" s="92">
        <v>1244</v>
      </c>
      <c r="M120" s="102"/>
      <c r="N120" t="s" s="92">
        <v>1361</v>
      </c>
      <c r="O120" s="102"/>
      <c r="P120" s="102"/>
      <c r="Q120" s="102"/>
      <c r="R120" s="102"/>
      <c r="S120" s="102"/>
      <c r="T120" s="102"/>
      <c r="U120" s="102"/>
    </row>
    <row r="121" ht="16" customHeight="1">
      <c r="A121" s="178"/>
      <c r="B121" t="s" s="179">
        <v>19</v>
      </c>
      <c r="C121" s="47"/>
      <c r="D121" s="47"/>
      <c r="E121" s="47"/>
      <c r="F121" s="47"/>
      <c r="G121" s="181"/>
      <c r="H121" s="185"/>
      <c r="I121" t="s" s="92">
        <v>310</v>
      </c>
      <c r="J121" t="s" s="183">
        <v>311</v>
      </c>
      <c r="K121" s="184"/>
      <c r="L121" t="s" s="92">
        <v>1290</v>
      </c>
      <c r="M121" s="102"/>
      <c r="N121" t="s" s="92">
        <v>1362</v>
      </c>
      <c r="O121" s="102"/>
      <c r="P121" s="102"/>
      <c r="Q121" s="102"/>
      <c r="R121" s="102"/>
      <c r="S121" s="102"/>
      <c r="T121" s="102"/>
      <c r="U121" s="102"/>
    </row>
    <row r="122" ht="16" customHeight="1">
      <c r="A122" s="178"/>
      <c r="B122" t="s" s="179">
        <v>19</v>
      </c>
      <c r="C122" s="47"/>
      <c r="D122" s="47"/>
      <c r="E122" s="47"/>
      <c r="F122" s="47"/>
      <c r="G122" s="181"/>
      <c r="H122" s="185"/>
      <c r="I122" t="s" s="92">
        <v>313</v>
      </c>
      <c r="J122" t="s" s="183">
        <v>314</v>
      </c>
      <c r="K122" s="184"/>
      <c r="L122" t="s" s="92">
        <v>1353</v>
      </c>
      <c r="M122" s="102"/>
      <c r="N122" s="102"/>
      <c r="O122" s="102"/>
      <c r="P122" s="102"/>
      <c r="Q122" s="102"/>
      <c r="R122" s="102"/>
      <c r="S122" s="102"/>
      <c r="T122" s="102"/>
      <c r="U122" s="102"/>
    </row>
    <row r="123" ht="16" customHeight="1">
      <c r="A123" s="178"/>
      <c r="B123" t="s" s="179">
        <v>19</v>
      </c>
      <c r="C123" s="47"/>
      <c r="D123" s="47"/>
      <c r="E123" s="47"/>
      <c r="F123" s="47"/>
      <c r="G123" s="181"/>
      <c r="H123" s="185"/>
      <c r="I123" t="s" s="92">
        <v>319</v>
      </c>
      <c r="J123" t="s" s="183">
        <v>320</v>
      </c>
      <c r="K123" s="184"/>
      <c r="L123" t="s" s="92">
        <v>1290</v>
      </c>
      <c r="M123" s="102"/>
      <c r="N123" t="s" s="92">
        <v>1363</v>
      </c>
      <c r="O123" s="102"/>
      <c r="P123" s="102"/>
      <c r="Q123" s="102"/>
      <c r="R123" s="102"/>
      <c r="S123" s="102"/>
      <c r="T123" s="102"/>
      <c r="U123" s="102"/>
    </row>
    <row r="124" ht="16" customHeight="1">
      <c r="A124" s="178"/>
      <c r="B124" t="s" s="179">
        <v>19</v>
      </c>
      <c r="C124" s="47"/>
      <c r="D124" s="47"/>
      <c r="E124" s="47"/>
      <c r="F124" s="47"/>
      <c r="G124" s="181"/>
      <c r="H124" s="185"/>
      <c r="I124" t="s" s="92">
        <v>317</v>
      </c>
      <c r="J124" t="s" s="183">
        <v>318</v>
      </c>
      <c r="K124" s="184"/>
      <c r="L124" t="s" s="92">
        <v>1336</v>
      </c>
      <c r="M124" s="102"/>
      <c r="N124" s="102"/>
      <c r="O124" s="102"/>
      <c r="P124" s="102"/>
      <c r="Q124" s="102"/>
      <c r="R124" s="102"/>
      <c r="S124" s="102"/>
      <c r="T124" s="102"/>
      <c r="U124" s="102"/>
    </row>
    <row r="125" ht="16" customHeight="1">
      <c r="A125" s="178"/>
      <c r="B125" t="s" s="179">
        <v>19</v>
      </c>
      <c r="C125" s="47"/>
      <c r="D125" s="47"/>
      <c r="E125" s="47"/>
      <c r="F125" s="47"/>
      <c r="G125" s="181"/>
      <c r="H125" s="185"/>
      <c r="I125" t="s" s="92">
        <v>315</v>
      </c>
      <c r="J125" t="s" s="183">
        <v>316</v>
      </c>
      <c r="K125" s="184"/>
      <c r="L125" t="s" s="92">
        <v>1336</v>
      </c>
      <c r="M125" s="102"/>
      <c r="N125" s="102"/>
      <c r="O125" s="102"/>
      <c r="P125" s="102"/>
      <c r="Q125" s="102"/>
      <c r="R125" s="102"/>
      <c r="S125" s="102"/>
      <c r="T125" s="102"/>
      <c r="U125" s="102"/>
    </row>
    <row r="126" ht="16" customHeight="1">
      <c r="A126" s="178"/>
      <c r="B126" t="s" s="179">
        <v>19</v>
      </c>
      <c r="C126" s="47"/>
      <c r="D126" s="47"/>
      <c r="E126" s="47"/>
      <c r="F126" s="47"/>
      <c r="G126" s="181"/>
      <c r="H126" s="185"/>
      <c r="I126" t="s" s="92">
        <v>327</v>
      </c>
      <c r="J126" t="s" s="183">
        <v>328</v>
      </c>
      <c r="K126" s="184"/>
      <c r="L126" t="s" s="92">
        <v>1308</v>
      </c>
      <c r="M126" s="102"/>
      <c r="N126" t="s" s="92">
        <v>1364</v>
      </c>
      <c r="O126" s="102"/>
      <c r="P126" s="102"/>
      <c r="Q126" s="102"/>
      <c r="R126" s="102"/>
      <c r="S126" s="102"/>
      <c r="T126" s="102"/>
      <c r="U126" s="102"/>
    </row>
    <row r="127" ht="16" customHeight="1">
      <c r="A127" s="178"/>
      <c r="B127" t="s" s="179">
        <v>19</v>
      </c>
      <c r="C127" s="47"/>
      <c r="D127" s="47"/>
      <c r="E127" s="47"/>
      <c r="F127" s="47"/>
      <c r="G127" s="181"/>
      <c r="H127" s="185"/>
      <c r="I127" t="s" s="92">
        <v>325</v>
      </c>
      <c r="J127" t="s" s="183">
        <v>326</v>
      </c>
      <c r="K127" s="184"/>
      <c r="L127" t="s" s="92">
        <v>1336</v>
      </c>
      <c r="M127" s="102"/>
      <c r="N127" s="102"/>
      <c r="O127" s="102"/>
      <c r="P127" s="102"/>
      <c r="Q127" s="102"/>
      <c r="R127" s="102"/>
      <c r="S127" s="102"/>
      <c r="T127" s="102"/>
      <c r="U127" s="102"/>
    </row>
    <row r="128" ht="16" customHeight="1">
      <c r="A128" s="178"/>
      <c r="B128" t="s" s="179">
        <v>19</v>
      </c>
      <c r="C128" s="47"/>
      <c r="D128" s="47"/>
      <c r="E128" s="47"/>
      <c r="F128" s="47"/>
      <c r="G128" s="181"/>
      <c r="H128" s="185"/>
      <c r="I128" t="s" s="92">
        <v>340</v>
      </c>
      <c r="J128" t="s" s="183">
        <v>341</v>
      </c>
      <c r="K128" s="184"/>
      <c r="L128" t="s" s="92">
        <v>1336</v>
      </c>
      <c r="M128" s="102"/>
      <c r="N128" s="102"/>
      <c r="O128" s="102"/>
      <c r="P128" s="102"/>
      <c r="Q128" s="102"/>
      <c r="R128" s="102"/>
      <c r="S128" s="102"/>
      <c r="T128" s="102"/>
      <c r="U128" s="102"/>
    </row>
    <row r="129" ht="16" customHeight="1">
      <c r="A129" s="178"/>
      <c r="B129" t="s" s="179">
        <v>19</v>
      </c>
      <c r="C129" s="47"/>
      <c r="D129" s="47"/>
      <c r="E129" s="47"/>
      <c r="F129" s="47"/>
      <c r="G129" s="181"/>
      <c r="H129" s="185"/>
      <c r="I129" t="s" s="92">
        <v>360</v>
      </c>
      <c r="J129" t="s" s="183">
        <v>361</v>
      </c>
      <c r="K129" s="184"/>
      <c r="L129" t="s" s="92">
        <v>1332</v>
      </c>
      <c r="M129" s="102"/>
      <c r="N129" s="102"/>
      <c r="O129" s="102"/>
      <c r="P129" s="102"/>
      <c r="Q129" s="102"/>
      <c r="R129" s="102"/>
      <c r="S129" s="102"/>
      <c r="T129" s="102"/>
      <c r="U129" s="102"/>
    </row>
    <row r="130" ht="28.5" customHeight="1">
      <c r="A130" s="178"/>
      <c r="B130" t="s" s="179">
        <v>19</v>
      </c>
      <c r="C130" s="47"/>
      <c r="D130" s="47"/>
      <c r="E130" s="47"/>
      <c r="F130" s="47"/>
      <c r="G130" s="181"/>
      <c r="H130" s="185"/>
      <c r="I130" t="s" s="92">
        <v>362</v>
      </c>
      <c r="J130" t="s" s="183">
        <v>363</v>
      </c>
      <c r="K130" s="184"/>
      <c r="L130" t="s" s="92">
        <v>1308</v>
      </c>
      <c r="M130" s="102"/>
      <c r="N130" t="s" s="53">
        <v>1365</v>
      </c>
      <c r="O130" s="102"/>
      <c r="P130" s="102"/>
      <c r="Q130" s="102"/>
      <c r="R130" s="102"/>
      <c r="S130" s="102"/>
      <c r="T130" s="102"/>
      <c r="U130" s="102"/>
    </row>
    <row r="131" ht="28.5" customHeight="1">
      <c r="A131" s="178"/>
      <c r="B131" t="s" s="179">
        <v>19</v>
      </c>
      <c r="C131" s="47"/>
      <c r="D131" s="47"/>
      <c r="E131" s="47"/>
      <c r="F131" s="47"/>
      <c r="G131" s="181"/>
      <c r="H131" s="185"/>
      <c r="I131" t="s" s="92">
        <v>365</v>
      </c>
      <c r="J131" t="s" s="183">
        <v>366</v>
      </c>
      <c r="K131" s="184"/>
      <c r="L131" t="s" s="92">
        <v>1244</v>
      </c>
      <c r="M131" s="102"/>
      <c r="N131" t="s" s="53">
        <v>1366</v>
      </c>
      <c r="O131" s="102"/>
      <c r="P131" s="102"/>
      <c r="Q131" s="102"/>
      <c r="R131" s="102"/>
      <c r="S131" s="102"/>
      <c r="T131" s="102"/>
      <c r="U131" s="102"/>
    </row>
    <row r="132" ht="16" customHeight="1">
      <c r="A132" s="178"/>
      <c r="B132" t="s" s="179">
        <v>19</v>
      </c>
      <c r="C132" s="47"/>
      <c r="D132" s="47"/>
      <c r="E132" s="47"/>
      <c r="F132" s="47"/>
      <c r="G132" s="181"/>
      <c r="H132" s="185"/>
      <c r="I132" t="s" s="92">
        <v>368</v>
      </c>
      <c r="J132" t="s" s="183">
        <v>369</v>
      </c>
      <c r="K132" s="184"/>
      <c r="L132" t="s" s="92">
        <v>1244</v>
      </c>
      <c r="M132" s="102"/>
      <c r="N132" t="s" s="92">
        <v>1367</v>
      </c>
      <c r="O132" s="102"/>
      <c r="P132" s="102"/>
      <c r="Q132" s="102"/>
      <c r="R132" s="102"/>
      <c r="S132" s="102"/>
      <c r="T132" s="102"/>
      <c r="U132" s="102"/>
    </row>
    <row r="133" ht="16" customHeight="1">
      <c r="A133" s="178"/>
      <c r="B133" t="s" s="179">
        <v>19</v>
      </c>
      <c r="C133" s="47"/>
      <c r="D133" s="47"/>
      <c r="E133" s="47"/>
      <c r="F133" s="47"/>
      <c r="G133" s="181"/>
      <c r="H133" s="185"/>
      <c r="I133" t="s" s="92">
        <v>371</v>
      </c>
      <c r="J133" t="s" s="183">
        <v>372</v>
      </c>
      <c r="K133" s="184"/>
      <c r="L133" t="s" s="92">
        <v>1340</v>
      </c>
      <c r="M133" s="102"/>
      <c r="N133" t="s" s="92">
        <v>1356</v>
      </c>
      <c r="O133" s="102"/>
      <c r="P133" s="102"/>
      <c r="Q133" s="102"/>
      <c r="R133" s="102"/>
      <c r="S133" s="102"/>
      <c r="T133" s="102"/>
      <c r="U133" s="102"/>
    </row>
    <row r="134" ht="16" customHeight="1">
      <c r="A134" s="178"/>
      <c r="B134" t="s" s="179">
        <v>19</v>
      </c>
      <c r="C134" s="47"/>
      <c r="D134" s="47"/>
      <c r="E134" s="47"/>
      <c r="F134" s="47"/>
      <c r="G134" s="181"/>
      <c r="H134" s="185"/>
      <c r="I134" t="s" s="92">
        <v>374</v>
      </c>
      <c r="J134" t="s" s="183">
        <v>375</v>
      </c>
      <c r="K134" s="184"/>
      <c r="L134" t="s" s="92">
        <v>1340</v>
      </c>
      <c r="M134" s="102"/>
      <c r="N134" t="s" s="92">
        <v>1368</v>
      </c>
      <c r="O134" s="102"/>
      <c r="P134" s="102"/>
      <c r="Q134" s="102"/>
      <c r="R134" s="102"/>
      <c r="S134" s="102"/>
      <c r="T134" s="102"/>
      <c r="U134" s="102"/>
    </row>
    <row r="135" ht="16" customHeight="1">
      <c r="A135" s="178"/>
      <c r="B135" t="s" s="179">
        <v>19</v>
      </c>
      <c r="C135" s="47"/>
      <c r="D135" s="47"/>
      <c r="E135" s="47"/>
      <c r="F135" s="47"/>
      <c r="G135" s="181"/>
      <c r="H135" s="185"/>
      <c r="I135" t="s" s="92">
        <v>377</v>
      </c>
      <c r="J135" t="s" s="183">
        <v>378</v>
      </c>
      <c r="K135" s="184"/>
      <c r="L135" t="s" s="92">
        <v>1244</v>
      </c>
      <c r="M135" s="102"/>
      <c r="N135" t="s" s="92">
        <v>1369</v>
      </c>
      <c r="O135" s="102"/>
      <c r="P135" s="102"/>
      <c r="Q135" s="102"/>
      <c r="R135" s="102"/>
      <c r="S135" s="102"/>
      <c r="T135" s="102"/>
      <c r="U135" s="102"/>
    </row>
    <row r="136" ht="28.5" customHeight="1">
      <c r="A136" s="178"/>
      <c r="B136" t="s" s="179">
        <v>19</v>
      </c>
      <c r="C136" s="47"/>
      <c r="D136" s="47"/>
      <c r="E136" s="47"/>
      <c r="F136" s="47"/>
      <c r="G136" s="181"/>
      <c r="H136" s="185"/>
      <c r="I136" t="s" s="92">
        <v>380</v>
      </c>
      <c r="J136" t="s" s="183">
        <v>381</v>
      </c>
      <c r="K136" s="184"/>
      <c r="L136" t="s" s="92">
        <v>1340</v>
      </c>
      <c r="M136" s="102"/>
      <c r="N136" t="s" s="53">
        <v>1370</v>
      </c>
      <c r="O136" s="102"/>
      <c r="P136" s="102"/>
      <c r="Q136" s="102"/>
      <c r="R136" s="102"/>
      <c r="S136" s="102"/>
      <c r="T136" s="102"/>
      <c r="U136" s="102"/>
    </row>
    <row r="137" ht="16" customHeight="1">
      <c r="A137" s="178"/>
      <c r="B137" t="s" s="179">
        <v>19</v>
      </c>
      <c r="C137" s="47"/>
      <c r="D137" s="47"/>
      <c r="E137" s="47"/>
      <c r="F137" s="47"/>
      <c r="G137" s="181"/>
      <c r="H137" s="185"/>
      <c r="I137" t="s" s="92">
        <v>383</v>
      </c>
      <c r="J137" t="s" s="183">
        <v>384</v>
      </c>
      <c r="K137" s="184"/>
      <c r="L137" t="s" s="92">
        <v>1371</v>
      </c>
      <c r="M137" s="102"/>
      <c r="N137" t="s" s="92">
        <v>1372</v>
      </c>
      <c r="O137" s="102"/>
      <c r="P137" s="102"/>
      <c r="Q137" s="102"/>
      <c r="R137" s="102"/>
      <c r="S137" s="102"/>
      <c r="T137" s="102"/>
      <c r="U137" s="102"/>
    </row>
    <row r="138" ht="16" customHeight="1">
      <c r="A138" s="178"/>
      <c r="B138" t="s" s="179">
        <v>19</v>
      </c>
      <c r="C138" s="47"/>
      <c r="D138" s="47"/>
      <c r="E138" s="47"/>
      <c r="F138" s="47"/>
      <c r="G138" s="181"/>
      <c r="H138" s="185"/>
      <c r="I138" t="s" s="92">
        <v>386</v>
      </c>
      <c r="J138" t="s" s="183">
        <v>387</v>
      </c>
      <c r="K138" s="184"/>
      <c r="L138" t="s" s="92">
        <v>1340</v>
      </c>
      <c r="M138" s="102"/>
      <c r="N138" t="s" s="92">
        <v>1373</v>
      </c>
      <c r="O138" s="102"/>
      <c r="P138" s="102"/>
      <c r="Q138" s="102"/>
      <c r="R138" s="102"/>
      <c r="S138" s="102"/>
      <c r="T138" s="102"/>
      <c r="U138" s="102"/>
    </row>
    <row r="139" ht="16" customHeight="1">
      <c r="A139" s="178"/>
      <c r="B139" t="s" s="179">
        <v>19</v>
      </c>
      <c r="C139" s="47"/>
      <c r="D139" s="47"/>
      <c r="E139" s="47"/>
      <c r="F139" s="47"/>
      <c r="G139" s="181"/>
      <c r="H139" s="185"/>
      <c r="I139" t="s" s="92">
        <v>390</v>
      </c>
      <c r="J139" t="s" s="183">
        <v>391</v>
      </c>
      <c r="K139" s="184"/>
      <c r="L139" t="s" s="92">
        <v>1293</v>
      </c>
      <c r="M139" s="102"/>
      <c r="N139" t="s" s="92">
        <v>1374</v>
      </c>
      <c r="O139" s="102"/>
      <c r="P139" s="102"/>
      <c r="Q139" s="102"/>
      <c r="R139" s="102"/>
      <c r="S139" s="102"/>
      <c r="T139" s="102"/>
      <c r="U139" s="102"/>
    </row>
    <row r="140" ht="16" customHeight="1">
      <c r="A140" s="178"/>
      <c r="B140" t="s" s="179">
        <v>19</v>
      </c>
      <c r="C140" s="47"/>
      <c r="D140" s="47"/>
      <c r="E140" s="47"/>
      <c r="F140" s="47"/>
      <c r="G140" s="181"/>
      <c r="H140" s="185"/>
      <c r="I140" t="s" s="92">
        <v>395</v>
      </c>
      <c r="J140" t="s" s="183">
        <v>396</v>
      </c>
      <c r="K140" s="184"/>
      <c r="L140" t="s" s="92">
        <v>1375</v>
      </c>
      <c r="M140" s="102"/>
      <c r="N140" t="s" s="92">
        <v>1373</v>
      </c>
      <c r="O140" s="102"/>
      <c r="P140" s="102"/>
      <c r="Q140" s="102"/>
      <c r="R140" s="102"/>
      <c r="S140" s="102"/>
      <c r="T140" s="102"/>
      <c r="U140" s="102"/>
    </row>
    <row r="141" ht="16" customHeight="1">
      <c r="A141" s="178"/>
      <c r="B141" t="s" s="179">
        <v>19</v>
      </c>
      <c r="C141" s="47"/>
      <c r="D141" s="47"/>
      <c r="E141" s="47"/>
      <c r="F141" s="47"/>
      <c r="G141" s="181"/>
      <c r="H141" s="185"/>
      <c r="I141" t="s" s="92">
        <v>398</v>
      </c>
      <c r="J141" t="s" s="183">
        <v>399</v>
      </c>
      <c r="K141" s="184"/>
      <c r="L141" t="s" s="92">
        <v>1290</v>
      </c>
      <c r="M141" s="102"/>
      <c r="N141" t="s" s="92">
        <v>1376</v>
      </c>
      <c r="O141" s="102"/>
      <c r="P141" s="102"/>
      <c r="Q141" s="102"/>
      <c r="R141" s="102"/>
      <c r="S141" s="102"/>
      <c r="T141" s="102"/>
      <c r="U141" s="102"/>
    </row>
    <row r="142" ht="16" customHeight="1">
      <c r="A142" s="178"/>
      <c r="B142" t="s" s="179">
        <v>19</v>
      </c>
      <c r="C142" s="47"/>
      <c r="D142" s="47"/>
      <c r="E142" s="47"/>
      <c r="F142" s="47"/>
      <c r="G142" s="181"/>
      <c r="H142" s="185"/>
      <c r="I142" t="s" s="92">
        <v>401</v>
      </c>
      <c r="J142" t="s" s="183">
        <v>402</v>
      </c>
      <c r="K142" s="184"/>
      <c r="L142" t="s" s="92">
        <v>1377</v>
      </c>
      <c r="M142" s="102"/>
      <c r="N142" s="102"/>
      <c r="O142" s="102"/>
      <c r="P142" s="102"/>
      <c r="Q142" s="102"/>
      <c r="R142" s="102"/>
      <c r="S142" s="102"/>
      <c r="T142" s="102"/>
      <c r="U142" s="102"/>
    </row>
    <row r="143" ht="16" customHeight="1">
      <c r="A143" s="178"/>
      <c r="B143" t="s" s="179">
        <v>19</v>
      </c>
      <c r="C143" s="47"/>
      <c r="D143" s="47"/>
      <c r="E143" s="47"/>
      <c r="F143" s="47"/>
      <c r="G143" s="181"/>
      <c r="H143" s="185"/>
      <c r="I143" t="s" s="92">
        <v>404</v>
      </c>
      <c r="J143" t="s" s="183">
        <v>405</v>
      </c>
      <c r="K143" s="184"/>
      <c r="L143" t="s" s="92">
        <v>1378</v>
      </c>
      <c r="M143" s="102"/>
      <c r="N143" s="102"/>
      <c r="O143" s="102"/>
      <c r="P143" s="102"/>
      <c r="Q143" s="102"/>
      <c r="R143" s="102"/>
      <c r="S143" s="102"/>
      <c r="T143" s="102"/>
      <c r="U143" s="102"/>
    </row>
    <row r="144" ht="16" customHeight="1">
      <c r="A144" s="178"/>
      <c r="B144" t="s" s="179">
        <v>19</v>
      </c>
      <c r="C144" s="47"/>
      <c r="D144" s="47"/>
      <c r="E144" s="47"/>
      <c r="F144" s="47"/>
      <c r="G144" s="181"/>
      <c r="H144" s="185"/>
      <c r="I144" t="s" s="92">
        <v>407</v>
      </c>
      <c r="J144" t="s" s="183">
        <v>1379</v>
      </c>
      <c r="K144" s="184"/>
      <c r="L144" t="s" s="92">
        <v>1380</v>
      </c>
      <c r="M144" s="102"/>
      <c r="N144" s="102"/>
      <c r="O144" s="102"/>
      <c r="P144" s="102"/>
      <c r="Q144" s="102"/>
      <c r="R144" s="102"/>
      <c r="S144" s="102"/>
      <c r="T144" s="102"/>
      <c r="U144" s="102"/>
    </row>
    <row r="145" ht="16" customHeight="1">
      <c r="A145" s="178"/>
      <c r="B145" t="s" s="179">
        <v>19</v>
      </c>
      <c r="C145" s="47"/>
      <c r="D145" s="47"/>
      <c r="E145" s="47"/>
      <c r="F145" s="47"/>
      <c r="G145" s="181"/>
      <c r="H145" s="185"/>
      <c r="I145" t="s" s="92">
        <v>409</v>
      </c>
      <c r="J145" t="s" s="183">
        <v>1381</v>
      </c>
      <c r="K145" s="184"/>
      <c r="L145" t="s" s="92">
        <v>411</v>
      </c>
      <c r="M145" s="102"/>
      <c r="N145" s="102"/>
      <c r="O145" s="102"/>
      <c r="P145" s="102"/>
      <c r="Q145" s="102"/>
      <c r="R145" s="102"/>
      <c r="S145" s="102"/>
      <c r="T145" s="102"/>
      <c r="U145" s="102"/>
    </row>
    <row r="146" ht="16" customHeight="1">
      <c r="A146" s="178"/>
      <c r="B146" t="s" s="179">
        <v>19</v>
      </c>
      <c r="C146" s="47"/>
      <c r="D146" s="47"/>
      <c r="E146" s="47"/>
      <c r="F146" s="47"/>
      <c r="G146" s="181"/>
      <c r="H146" s="185"/>
      <c r="I146" t="s" s="92">
        <v>412</v>
      </c>
      <c r="J146" t="s" s="183">
        <v>1382</v>
      </c>
      <c r="K146" s="184"/>
      <c r="L146" t="s" s="92">
        <v>1383</v>
      </c>
      <c r="M146" s="102"/>
      <c r="N146" s="102"/>
      <c r="O146" s="102"/>
      <c r="P146" s="102"/>
      <c r="Q146" s="102"/>
      <c r="R146" s="102"/>
      <c r="S146" s="102"/>
      <c r="T146" s="102"/>
      <c r="U146" s="102"/>
    </row>
    <row r="147" ht="16" customHeight="1">
      <c r="A147" s="178"/>
      <c r="B147" t="s" s="179">
        <v>19</v>
      </c>
      <c r="C147" s="47"/>
      <c r="D147" s="47"/>
      <c r="E147" s="47"/>
      <c r="F147" s="47"/>
      <c r="G147" s="181"/>
      <c r="H147" s="185"/>
      <c r="I147" t="s" s="92">
        <v>415</v>
      </c>
      <c r="J147" t="s" s="183">
        <v>416</v>
      </c>
      <c r="K147" s="184"/>
      <c r="L147" t="s" s="92">
        <v>1384</v>
      </c>
      <c r="M147" s="102"/>
      <c r="N147" t="s" s="92">
        <v>1385</v>
      </c>
      <c r="O147" s="102"/>
      <c r="P147" s="102"/>
      <c r="Q147" s="102"/>
      <c r="R147" s="102"/>
      <c r="S147" s="102"/>
      <c r="T147" s="102"/>
      <c r="U147" s="102"/>
    </row>
    <row r="148" ht="16" customHeight="1">
      <c r="A148" s="178"/>
      <c r="B148" t="s" s="179">
        <v>19</v>
      </c>
      <c r="C148" s="47"/>
      <c r="D148" s="47"/>
      <c r="E148" s="47"/>
      <c r="F148" s="47"/>
      <c r="G148" s="181"/>
      <c r="H148" s="185"/>
      <c r="I148" t="s" s="92">
        <v>418</v>
      </c>
      <c r="J148" t="s" s="183">
        <v>419</v>
      </c>
      <c r="K148" s="184"/>
      <c r="L148" t="s" s="92">
        <v>1349</v>
      </c>
      <c r="M148" s="102"/>
      <c r="N148" s="102"/>
      <c r="O148" s="102"/>
      <c r="P148" s="102"/>
      <c r="Q148" s="102"/>
      <c r="R148" s="102"/>
      <c r="S148" s="102"/>
      <c r="T148" s="102"/>
      <c r="U148" s="102"/>
    </row>
    <row r="149" ht="16" customHeight="1">
      <c r="A149" s="178"/>
      <c r="B149" t="s" s="179">
        <v>19</v>
      </c>
      <c r="C149" s="47"/>
      <c r="D149" s="47"/>
      <c r="E149" s="47"/>
      <c r="F149" s="47"/>
      <c r="G149" s="181"/>
      <c r="H149" s="185"/>
      <c r="I149" t="s" s="92">
        <v>421</v>
      </c>
      <c r="J149" t="s" s="183">
        <v>422</v>
      </c>
      <c r="K149" s="184"/>
      <c r="L149" t="s" s="92">
        <v>1386</v>
      </c>
      <c r="M149" s="102"/>
      <c r="N149" t="s" s="92">
        <v>1387</v>
      </c>
      <c r="O149" s="102"/>
      <c r="P149" s="102"/>
      <c r="Q149" s="102"/>
      <c r="R149" s="102"/>
      <c r="S149" s="102"/>
      <c r="T149" s="102"/>
      <c r="U149" s="102"/>
    </row>
    <row r="150" ht="16" customHeight="1">
      <c r="A150" s="178"/>
      <c r="B150" t="s" s="179">
        <v>19</v>
      </c>
      <c r="C150" s="47"/>
      <c r="D150" s="47"/>
      <c r="E150" s="47"/>
      <c r="F150" s="47"/>
      <c r="G150" s="181"/>
      <c r="H150" s="185"/>
      <c r="I150" t="s" s="92">
        <v>424</v>
      </c>
      <c r="J150" t="s" s="183">
        <v>425</v>
      </c>
      <c r="K150" s="184"/>
      <c r="L150" t="s" s="92">
        <v>1388</v>
      </c>
      <c r="M150" s="102"/>
      <c r="N150" s="102"/>
      <c r="O150" s="102"/>
      <c r="P150" s="102"/>
      <c r="Q150" s="102"/>
      <c r="R150" s="102"/>
      <c r="S150" s="102"/>
      <c r="T150" s="102"/>
      <c r="U150" s="102"/>
    </row>
    <row r="151" ht="16" customHeight="1">
      <c r="A151" s="178"/>
      <c r="B151" t="s" s="179">
        <v>19</v>
      </c>
      <c r="C151" s="47"/>
      <c r="D151" s="47"/>
      <c r="E151" s="47"/>
      <c r="F151" s="47"/>
      <c r="G151" s="181"/>
      <c r="H151" s="185"/>
      <c r="I151" t="s" s="92">
        <v>427</v>
      </c>
      <c r="J151" t="s" s="183">
        <v>428</v>
      </c>
      <c r="K151" s="184"/>
      <c r="L151" t="s" s="92">
        <v>1389</v>
      </c>
      <c r="M151" s="102"/>
      <c r="N151" t="s" s="92">
        <v>1390</v>
      </c>
      <c r="O151" s="102"/>
      <c r="P151" s="102"/>
      <c r="Q151" s="102"/>
      <c r="R151" s="102"/>
      <c r="S151" s="102"/>
      <c r="T151" s="102"/>
      <c r="U151" s="102"/>
    </row>
    <row r="152" ht="16" customHeight="1">
      <c r="A152" s="178"/>
      <c r="B152" t="s" s="179">
        <v>19</v>
      </c>
      <c r="C152" s="47"/>
      <c r="D152" s="47"/>
      <c r="E152" s="47"/>
      <c r="F152" s="47"/>
      <c r="G152" s="181"/>
      <c r="H152" s="185"/>
      <c r="I152" t="s" s="92">
        <v>430</v>
      </c>
      <c r="J152" t="s" s="183">
        <v>431</v>
      </c>
      <c r="K152" s="184"/>
      <c r="L152" t="s" s="92">
        <v>1383</v>
      </c>
      <c r="M152" s="102"/>
      <c r="N152" s="102"/>
      <c r="O152" s="102"/>
      <c r="P152" s="102"/>
      <c r="Q152" s="102"/>
      <c r="R152" s="102"/>
      <c r="S152" s="102"/>
      <c r="T152" s="102"/>
      <c r="U152" s="102"/>
    </row>
    <row r="153" ht="16" customHeight="1">
      <c r="A153" s="178"/>
      <c r="B153" t="s" s="179">
        <v>19</v>
      </c>
      <c r="C153" s="47"/>
      <c r="D153" s="47"/>
      <c r="E153" s="47"/>
      <c r="F153" s="47"/>
      <c r="G153" s="181"/>
      <c r="H153" s="185"/>
      <c r="I153" t="s" s="92">
        <v>432</v>
      </c>
      <c r="J153" t="s" s="183">
        <v>433</v>
      </c>
      <c r="K153" s="184"/>
      <c r="L153" t="s" s="92">
        <v>1391</v>
      </c>
      <c r="M153" s="102"/>
      <c r="N153" t="s" s="92">
        <v>1392</v>
      </c>
      <c r="O153" s="102"/>
      <c r="P153" s="102"/>
      <c r="Q153" s="102"/>
      <c r="R153" s="102"/>
      <c r="S153" s="102"/>
      <c r="T153" s="102"/>
      <c r="U153" s="102"/>
    </row>
    <row r="154" ht="16" customHeight="1">
      <c r="A154" s="178"/>
      <c r="B154" t="s" s="179">
        <v>19</v>
      </c>
      <c r="C154" s="47"/>
      <c r="D154" s="47"/>
      <c r="E154" s="47"/>
      <c r="F154" s="47"/>
      <c r="G154" s="181"/>
      <c r="H154" s="185"/>
      <c r="I154" t="s" s="92">
        <v>439</v>
      </c>
      <c r="J154" t="s" s="183">
        <v>440</v>
      </c>
      <c r="K154" s="184"/>
      <c r="L154" t="s" s="92">
        <v>1293</v>
      </c>
      <c r="M154" s="102"/>
      <c r="N154" t="s" s="92">
        <v>1393</v>
      </c>
      <c r="O154" s="102"/>
      <c r="P154" s="102"/>
      <c r="Q154" s="102"/>
      <c r="R154" s="102"/>
      <c r="S154" s="102"/>
      <c r="T154" s="102"/>
      <c r="U154" s="102"/>
    </row>
    <row r="155" ht="16" customHeight="1">
      <c r="A155" s="178"/>
      <c r="B155" t="s" s="179">
        <v>19</v>
      </c>
      <c r="C155" s="47"/>
      <c r="D155" s="47"/>
      <c r="E155" s="47"/>
      <c r="F155" s="47"/>
      <c r="G155" s="181"/>
      <c r="H155" s="185"/>
      <c r="I155" t="s" s="92">
        <v>442</v>
      </c>
      <c r="J155" t="s" s="183">
        <v>443</v>
      </c>
      <c r="K155" s="184"/>
      <c r="L155" t="s" s="92">
        <v>1244</v>
      </c>
      <c r="M155" s="102"/>
      <c r="N155" t="s" s="92">
        <v>1394</v>
      </c>
      <c r="O155" s="102"/>
      <c r="P155" s="102"/>
      <c r="Q155" s="102"/>
      <c r="R155" s="102"/>
      <c r="S155" s="102"/>
      <c r="T155" s="102"/>
      <c r="U155" s="102"/>
    </row>
    <row r="156" ht="28.5" customHeight="1">
      <c r="A156" s="178"/>
      <c r="B156" t="s" s="179">
        <v>19</v>
      </c>
      <c r="C156" s="47"/>
      <c r="D156" s="47"/>
      <c r="E156" s="47"/>
      <c r="F156" s="47"/>
      <c r="G156" s="181"/>
      <c r="H156" s="185"/>
      <c r="I156" t="s" s="92">
        <v>446</v>
      </c>
      <c r="J156" t="s" s="183">
        <v>447</v>
      </c>
      <c r="K156" s="184"/>
      <c r="L156" t="s" s="92">
        <v>1244</v>
      </c>
      <c r="M156" s="102"/>
      <c r="N156" t="s" s="53">
        <v>1395</v>
      </c>
      <c r="O156" s="102"/>
      <c r="P156" s="102"/>
      <c r="Q156" s="102"/>
      <c r="R156" s="102"/>
      <c r="S156" s="102"/>
      <c r="T156" s="102"/>
      <c r="U156" s="102"/>
    </row>
    <row r="157" ht="16" customHeight="1">
      <c r="A157" s="178"/>
      <c r="B157" t="s" s="179">
        <v>19</v>
      </c>
      <c r="C157" s="47"/>
      <c r="D157" s="47"/>
      <c r="E157" s="47"/>
      <c r="F157" s="47"/>
      <c r="G157" s="181"/>
      <c r="H157" s="185"/>
      <c r="I157" t="s" s="92">
        <v>160</v>
      </c>
      <c r="J157" t="s" s="183">
        <v>161</v>
      </c>
      <c r="K157" s="184"/>
      <c r="L157" t="s" s="92">
        <v>1332</v>
      </c>
      <c r="M157" s="102"/>
      <c r="N157" s="102"/>
      <c r="O157" s="102"/>
      <c r="P157" s="102"/>
      <c r="Q157" s="102"/>
      <c r="R157" s="102"/>
      <c r="S157" s="102"/>
      <c r="T157" s="102"/>
      <c r="U157" s="102"/>
    </row>
    <row r="158" ht="16" customHeight="1">
      <c r="A158" s="178"/>
      <c r="B158" t="s" s="179">
        <v>19</v>
      </c>
      <c r="C158" s="47"/>
      <c r="D158" s="47"/>
      <c r="E158" s="47"/>
      <c r="F158" s="47"/>
      <c r="G158" s="181"/>
      <c r="H158" s="185"/>
      <c r="I158" t="s" s="92">
        <v>166</v>
      </c>
      <c r="J158" t="s" s="183">
        <v>167</v>
      </c>
      <c r="K158" s="184"/>
      <c r="L158" t="s" s="92">
        <v>1308</v>
      </c>
      <c r="M158" s="102"/>
      <c r="N158" t="s" s="92">
        <v>1396</v>
      </c>
      <c r="O158" s="102"/>
      <c r="P158" s="102"/>
      <c r="Q158" s="102"/>
      <c r="R158" s="102"/>
      <c r="S158" s="102"/>
      <c r="T158" s="102"/>
      <c r="U158" s="102"/>
    </row>
    <row r="159" ht="16" customHeight="1">
      <c r="A159" s="178"/>
      <c r="B159" t="s" s="179">
        <v>19</v>
      </c>
      <c r="C159" s="47"/>
      <c r="D159" s="47"/>
      <c r="E159" s="47"/>
      <c r="F159" s="47"/>
      <c r="G159" s="181"/>
      <c r="H159" s="185"/>
      <c r="I159" t="s" s="92">
        <v>169</v>
      </c>
      <c r="J159" t="s" s="183">
        <v>170</v>
      </c>
      <c r="K159" s="184"/>
      <c r="L159" t="s" s="92">
        <v>1397</v>
      </c>
      <c r="M159" s="102"/>
      <c r="N159" s="102"/>
      <c r="O159" s="102"/>
      <c r="P159" s="102"/>
      <c r="Q159" s="102"/>
      <c r="R159" s="102"/>
      <c r="S159" s="102"/>
      <c r="T159" s="102"/>
      <c r="U159" s="102"/>
    </row>
    <row r="160" ht="16" customHeight="1">
      <c r="A160" s="178"/>
      <c r="B160" t="s" s="179">
        <v>19</v>
      </c>
      <c r="C160" s="47"/>
      <c r="D160" s="47"/>
      <c r="E160" s="47"/>
      <c r="F160" s="47"/>
      <c r="G160" s="181"/>
      <c r="H160" s="185"/>
      <c r="I160" t="s" s="92">
        <v>172</v>
      </c>
      <c r="J160" t="s" s="183">
        <v>173</v>
      </c>
      <c r="K160" s="184"/>
      <c r="L160" t="s" s="92">
        <v>1397</v>
      </c>
      <c r="M160" s="102"/>
      <c r="N160" s="102"/>
      <c r="O160" s="102"/>
      <c r="P160" s="102"/>
      <c r="Q160" s="102"/>
      <c r="R160" s="102"/>
      <c r="S160" s="102"/>
      <c r="T160" s="102"/>
      <c r="U160" s="102"/>
    </row>
    <row r="161" ht="16" customHeight="1">
      <c r="A161" s="178"/>
      <c r="B161" t="s" s="179">
        <v>19</v>
      </c>
      <c r="C161" s="47"/>
      <c r="D161" s="47"/>
      <c r="E161" s="47"/>
      <c r="F161" s="47"/>
      <c r="G161" s="181"/>
      <c r="H161" s="185"/>
      <c r="I161" t="s" s="92">
        <v>174</v>
      </c>
      <c r="J161" t="s" s="183">
        <v>175</v>
      </c>
      <c r="K161" s="184"/>
      <c r="L161" t="s" s="92">
        <v>1398</v>
      </c>
      <c r="M161" s="102"/>
      <c r="N161" s="102"/>
      <c r="O161" s="102"/>
      <c r="P161" s="102"/>
      <c r="Q161" s="102"/>
      <c r="R161" s="102"/>
      <c r="S161" s="102"/>
      <c r="T161" s="102"/>
      <c r="U161" s="102"/>
    </row>
    <row r="162" ht="42.75" customHeight="1">
      <c r="A162" s="178"/>
      <c r="B162" t="s" s="179">
        <v>19</v>
      </c>
      <c r="C162" s="47"/>
      <c r="D162" s="47"/>
      <c r="E162" s="47"/>
      <c r="F162" s="47"/>
      <c r="G162" s="181"/>
      <c r="H162" s="185"/>
      <c r="I162" t="s" s="92">
        <v>139</v>
      </c>
      <c r="J162" t="s" s="183">
        <v>140</v>
      </c>
      <c r="K162" s="184"/>
      <c r="L162" t="s" s="92">
        <v>1244</v>
      </c>
      <c r="M162" s="102"/>
      <c r="N162" t="s" s="53">
        <v>1399</v>
      </c>
      <c r="O162" s="102"/>
      <c r="P162" s="102"/>
      <c r="Q162" s="102"/>
      <c r="R162" s="102"/>
      <c r="S162" s="102"/>
      <c r="T162" s="102"/>
      <c r="U162" s="102"/>
    </row>
    <row r="163" ht="16" customHeight="1">
      <c r="A163" s="178"/>
      <c r="B163" t="s" s="179">
        <v>19</v>
      </c>
      <c r="C163" s="47"/>
      <c r="D163" s="47"/>
      <c r="E163" s="47"/>
      <c r="F163" s="47"/>
      <c r="G163" s="181"/>
      <c r="H163" s="185"/>
      <c r="I163" t="s" s="92">
        <v>142</v>
      </c>
      <c r="J163" t="s" s="183">
        <v>143</v>
      </c>
      <c r="K163" s="184"/>
      <c r="L163" t="s" s="92">
        <v>1244</v>
      </c>
      <c r="M163" s="102"/>
      <c r="N163" t="s" s="92">
        <v>1400</v>
      </c>
      <c r="O163" s="102"/>
      <c r="P163" s="102"/>
      <c r="Q163" s="102"/>
      <c r="R163" s="102"/>
      <c r="S163" s="102"/>
      <c r="T163" s="102"/>
      <c r="U163" s="102"/>
    </row>
    <row r="164" ht="16" customHeight="1">
      <c r="A164" s="178"/>
      <c r="B164" t="s" s="179">
        <v>19</v>
      </c>
      <c r="C164" s="47"/>
      <c r="D164" s="47"/>
      <c r="E164" s="47"/>
      <c r="F164" s="47"/>
      <c r="G164" s="181"/>
      <c r="H164" s="185"/>
      <c r="I164" t="s" s="92">
        <v>145</v>
      </c>
      <c r="J164" t="s" s="183">
        <v>146</v>
      </c>
      <c r="K164" s="184"/>
      <c r="L164" t="s" s="92">
        <v>1244</v>
      </c>
      <c r="M164" s="102"/>
      <c r="N164" t="s" s="92">
        <v>1401</v>
      </c>
      <c r="O164" s="102"/>
      <c r="P164" s="102"/>
      <c r="Q164" s="102"/>
      <c r="R164" s="102"/>
      <c r="S164" s="102"/>
      <c r="T164" s="102"/>
      <c r="U164" s="102"/>
    </row>
    <row r="165" ht="16" customHeight="1">
      <c r="A165" s="178"/>
      <c r="B165" t="s" s="179">
        <v>19</v>
      </c>
      <c r="C165" s="47"/>
      <c r="D165" s="47"/>
      <c r="E165" s="47"/>
      <c r="F165" s="47"/>
      <c r="G165" s="181"/>
      <c r="H165" s="185"/>
      <c r="I165" t="s" s="92">
        <v>148</v>
      </c>
      <c r="J165" t="s" s="183">
        <v>149</v>
      </c>
      <c r="K165" s="184"/>
      <c r="L165" t="s" s="92">
        <v>1282</v>
      </c>
      <c r="M165" s="102"/>
      <c r="N165" t="s" s="92">
        <v>1402</v>
      </c>
      <c r="O165" s="102"/>
      <c r="P165" s="102"/>
      <c r="Q165" s="102"/>
      <c r="R165" s="102"/>
      <c r="S165" s="102"/>
      <c r="T165" s="102"/>
      <c r="U165" s="102"/>
    </row>
    <row r="166" ht="16" customHeight="1">
      <c r="A166" s="178"/>
      <c r="B166" t="s" s="179">
        <v>19</v>
      </c>
      <c r="C166" s="47"/>
      <c r="D166" s="47"/>
      <c r="E166" s="47"/>
      <c r="F166" s="47"/>
      <c r="G166" s="181"/>
      <c r="H166" s="185"/>
      <c r="I166" t="s" s="92">
        <v>604</v>
      </c>
      <c r="J166" t="s" s="183">
        <v>1403</v>
      </c>
      <c r="K166" s="184"/>
      <c r="L166" t="s" s="92">
        <v>1404</v>
      </c>
      <c r="M166" s="102"/>
      <c r="N166" t="s" s="92">
        <v>1405</v>
      </c>
      <c r="O166" s="102"/>
      <c r="P166" s="102"/>
      <c r="Q166" s="102"/>
      <c r="R166" s="102"/>
      <c r="S166" s="102"/>
      <c r="T166" s="102"/>
      <c r="U166" s="102"/>
    </row>
    <row r="167" ht="16" customHeight="1">
      <c r="A167" s="178"/>
      <c r="B167" t="s" s="179">
        <v>19</v>
      </c>
      <c r="C167" s="47"/>
      <c r="D167" s="47"/>
      <c r="E167" s="47"/>
      <c r="F167" s="47"/>
      <c r="G167" s="181"/>
      <c r="H167" s="185"/>
      <c r="I167" t="s" s="92">
        <v>607</v>
      </c>
      <c r="J167" t="s" s="183">
        <v>608</v>
      </c>
      <c r="K167" s="184"/>
      <c r="L167" t="s" s="92">
        <v>1244</v>
      </c>
      <c r="M167" s="102"/>
      <c r="N167" t="s" s="92">
        <v>609</v>
      </c>
      <c r="O167" s="102"/>
      <c r="P167" s="102"/>
      <c r="Q167" s="102"/>
      <c r="R167" s="102"/>
      <c r="S167" s="102"/>
      <c r="T167" s="102"/>
      <c r="U167" s="102"/>
    </row>
    <row r="168" ht="28.5" customHeight="1">
      <c r="A168" s="178"/>
      <c r="B168" t="s" s="179">
        <v>19</v>
      </c>
      <c r="C168" s="47"/>
      <c r="D168" s="47"/>
      <c r="E168" s="47"/>
      <c r="F168" s="47"/>
      <c r="G168" s="181"/>
      <c r="H168" s="185"/>
      <c r="I168" t="s" s="92">
        <v>610</v>
      </c>
      <c r="J168" t="s" s="183">
        <v>611</v>
      </c>
      <c r="K168" s="184"/>
      <c r="L168" t="s" s="92">
        <v>1308</v>
      </c>
      <c r="M168" s="102"/>
      <c r="N168" t="s" s="53">
        <v>1406</v>
      </c>
      <c r="O168" s="102"/>
      <c r="P168" s="102"/>
      <c r="Q168" s="102"/>
      <c r="R168" s="102"/>
      <c r="S168" s="102"/>
      <c r="T168" s="102"/>
      <c r="U168" s="102"/>
    </row>
    <row r="169" ht="16" customHeight="1">
      <c r="A169" s="178"/>
      <c r="B169" t="s" s="179">
        <v>19</v>
      </c>
      <c r="C169" s="47"/>
      <c r="D169" s="47"/>
      <c r="E169" s="47"/>
      <c r="F169" s="47"/>
      <c r="G169" s="181"/>
      <c r="H169" s="185"/>
      <c r="I169" t="s" s="92">
        <v>613</v>
      </c>
      <c r="J169" t="s" s="183">
        <v>614</v>
      </c>
      <c r="K169" s="184"/>
      <c r="L169" t="s" s="92">
        <v>1407</v>
      </c>
      <c r="M169" s="102"/>
      <c r="N169" t="s" s="92">
        <v>1408</v>
      </c>
      <c r="O169" s="102"/>
      <c r="P169" s="102"/>
      <c r="Q169" s="102"/>
      <c r="R169" s="102"/>
      <c r="S169" s="102"/>
      <c r="T169" s="102"/>
      <c r="U169" s="102"/>
    </row>
    <row r="170" ht="16" customHeight="1">
      <c r="A170" s="178"/>
      <c r="B170" t="s" s="179">
        <v>19</v>
      </c>
      <c r="C170" s="47"/>
      <c r="D170" s="47"/>
      <c r="E170" s="47"/>
      <c r="F170" s="47"/>
      <c r="G170" s="181"/>
      <c r="H170" s="185"/>
      <c r="I170" t="s" s="92">
        <v>1409</v>
      </c>
      <c r="J170" t="s" s="183">
        <v>1410</v>
      </c>
      <c r="K170" s="184"/>
      <c r="L170" s="102"/>
      <c r="M170" s="102"/>
      <c r="N170" s="102"/>
      <c r="O170" s="102"/>
      <c r="P170" s="102"/>
      <c r="Q170" s="102"/>
      <c r="R170" s="102"/>
      <c r="S170" s="102"/>
      <c r="T170" s="102"/>
      <c r="U170" s="102"/>
    </row>
    <row r="171" ht="16" customHeight="1">
      <c r="A171" s="178"/>
      <c r="B171" t="s" s="179">
        <v>19</v>
      </c>
      <c r="C171" s="47"/>
      <c r="D171" s="47"/>
      <c r="E171" s="47"/>
      <c r="F171" s="47"/>
      <c r="G171" s="181"/>
      <c r="H171" s="185"/>
      <c r="I171" t="s" s="92">
        <v>616</v>
      </c>
      <c r="J171" t="s" s="183">
        <v>617</v>
      </c>
      <c r="K171" s="184"/>
      <c r="L171" t="s" s="92">
        <v>1332</v>
      </c>
      <c r="M171" s="102"/>
      <c r="N171" s="102"/>
      <c r="O171" s="102"/>
      <c r="P171" s="102"/>
      <c r="Q171" s="102"/>
      <c r="R171" s="102"/>
      <c r="S171" s="102"/>
      <c r="T171" s="102"/>
      <c r="U171" s="102"/>
    </row>
    <row r="172" ht="16" customHeight="1">
      <c r="A172" s="178"/>
      <c r="B172" t="s" s="179">
        <v>19</v>
      </c>
      <c r="C172" s="47"/>
      <c r="D172" s="47"/>
      <c r="E172" s="47"/>
      <c r="F172" s="47"/>
      <c r="G172" s="181"/>
      <c r="H172" s="185"/>
      <c r="I172" t="s" s="92">
        <v>618</v>
      </c>
      <c r="J172" t="s" s="183">
        <v>619</v>
      </c>
      <c r="K172" s="184"/>
      <c r="L172" t="s" s="92">
        <v>1244</v>
      </c>
      <c r="M172" s="102"/>
      <c r="N172" t="s" s="92">
        <v>620</v>
      </c>
      <c r="O172" s="102"/>
      <c r="P172" s="102"/>
      <c r="Q172" s="102"/>
      <c r="R172" s="102"/>
      <c r="S172" s="102"/>
      <c r="T172" s="102"/>
      <c r="U172" s="102"/>
    </row>
    <row r="173" ht="185.25" customHeight="1">
      <c r="A173" s="178"/>
      <c r="B173" t="s" s="179">
        <v>19</v>
      </c>
      <c r="C173" s="47"/>
      <c r="D173" s="47"/>
      <c r="E173" s="47"/>
      <c r="F173" s="47"/>
      <c r="G173" s="181"/>
      <c r="H173" s="185"/>
      <c r="I173" t="s" s="92">
        <v>621</v>
      </c>
      <c r="J173" t="s" s="183">
        <v>622</v>
      </c>
      <c r="K173" s="184"/>
      <c r="L173" t="s" s="92">
        <v>1303</v>
      </c>
      <c r="M173" s="102"/>
      <c r="N173" t="s" s="53">
        <v>1411</v>
      </c>
      <c r="O173" s="102"/>
      <c r="P173" s="102"/>
      <c r="Q173" s="102"/>
      <c r="R173" s="102"/>
      <c r="S173" s="102"/>
      <c r="T173" s="102"/>
      <c r="U173" s="102"/>
    </row>
    <row r="174" ht="16" customHeight="1">
      <c r="A174" s="178"/>
      <c r="B174" t="s" s="179">
        <v>19</v>
      </c>
      <c r="C174" s="47"/>
      <c r="D174" s="47"/>
      <c r="E174" s="47"/>
      <c r="F174" s="47"/>
      <c r="G174" s="181"/>
      <c r="H174" s="185"/>
      <c r="I174" t="s" s="92">
        <v>115</v>
      </c>
      <c r="J174" t="s" s="183">
        <v>116</v>
      </c>
      <c r="K174" s="184"/>
      <c r="L174" t="s" s="92">
        <v>1308</v>
      </c>
      <c r="M174" s="102"/>
      <c r="N174" t="s" s="92">
        <v>1412</v>
      </c>
      <c r="O174" s="102"/>
      <c r="P174" s="102"/>
      <c r="Q174" s="102"/>
      <c r="R174" s="102"/>
      <c r="S174" s="102"/>
      <c r="T174" s="102"/>
      <c r="U174" s="102"/>
    </row>
    <row r="175" ht="16" customHeight="1">
      <c r="A175" s="178"/>
      <c r="B175" t="s" s="179">
        <v>19</v>
      </c>
      <c r="C175" s="47"/>
      <c r="D175" s="47"/>
      <c r="E175" s="47"/>
      <c r="F175" s="47"/>
      <c r="G175" s="181"/>
      <c r="H175" s="185"/>
      <c r="I175" t="s" s="92">
        <v>118</v>
      </c>
      <c r="J175" t="s" s="183">
        <v>119</v>
      </c>
      <c r="K175" s="184"/>
      <c r="L175" t="s" s="92">
        <v>1413</v>
      </c>
      <c r="M175" s="102"/>
      <c r="N175" t="s" s="92">
        <v>1414</v>
      </c>
      <c r="O175" s="102"/>
      <c r="P175" s="102"/>
      <c r="Q175" s="102"/>
      <c r="R175" s="102"/>
      <c r="S175" s="102"/>
      <c r="T175" s="102"/>
      <c r="U175" s="102"/>
    </row>
    <row r="176" ht="85.5" customHeight="1">
      <c r="A176" s="178"/>
      <c r="B176" t="s" s="179">
        <v>19</v>
      </c>
      <c r="C176" s="47"/>
      <c r="D176" s="47"/>
      <c r="E176" s="47"/>
      <c r="F176" s="47"/>
      <c r="G176" s="181"/>
      <c r="H176" s="185"/>
      <c r="I176" t="s" s="92">
        <v>122</v>
      </c>
      <c r="J176" t="s" s="183">
        <v>123</v>
      </c>
      <c r="K176" s="184"/>
      <c r="L176" t="s" s="92">
        <v>1415</v>
      </c>
      <c r="M176" s="102"/>
      <c r="N176" t="s" s="53">
        <v>1416</v>
      </c>
      <c r="O176" s="102"/>
      <c r="P176" s="102"/>
      <c r="Q176" s="102"/>
      <c r="R176" s="102"/>
      <c r="S176" s="102"/>
      <c r="T176" s="102"/>
      <c r="U176" s="102"/>
    </row>
    <row r="177" ht="16" customHeight="1">
      <c r="A177" s="178"/>
      <c r="B177" t="s" s="179">
        <v>19</v>
      </c>
      <c r="C177" s="47"/>
      <c r="D177" s="47"/>
      <c r="E177" s="47"/>
      <c r="F177" s="47"/>
      <c r="G177" s="181"/>
      <c r="H177" s="185"/>
      <c r="I177" t="s" s="92">
        <v>1187</v>
      </c>
      <c r="J177" t="s" s="183">
        <v>1188</v>
      </c>
      <c r="K177" s="184"/>
      <c r="L177" t="s" s="92">
        <v>1318</v>
      </c>
      <c r="M177" s="102"/>
      <c r="N177" t="s" s="92">
        <v>1417</v>
      </c>
      <c r="O177" s="102"/>
      <c r="P177" s="102"/>
      <c r="Q177" s="102"/>
      <c r="R177" s="102"/>
      <c r="S177" s="102"/>
      <c r="T177" s="102"/>
      <c r="U177" s="102"/>
    </row>
    <row r="178" ht="28.5" customHeight="1">
      <c r="A178" s="178"/>
      <c r="B178" t="s" s="179">
        <v>19</v>
      </c>
      <c r="C178" s="47"/>
      <c r="D178" s="47"/>
      <c r="E178" s="47"/>
      <c r="F178" s="47"/>
      <c r="G178" s="181"/>
      <c r="H178" s="185"/>
      <c r="I178" t="s" s="92">
        <v>127</v>
      </c>
      <c r="J178" t="s" s="183">
        <v>128</v>
      </c>
      <c r="K178" s="184"/>
      <c r="L178" t="s" s="92">
        <v>1418</v>
      </c>
      <c r="M178" s="102"/>
      <c r="N178" t="s" s="53">
        <v>1419</v>
      </c>
      <c r="O178" s="102"/>
      <c r="P178" s="102"/>
      <c r="Q178" s="102"/>
      <c r="R178" s="102"/>
      <c r="S178" s="102"/>
      <c r="T178" s="102"/>
      <c r="U178" s="102"/>
    </row>
    <row r="179" ht="16" customHeight="1">
      <c r="A179" s="178"/>
      <c r="B179" t="s" s="179">
        <v>19</v>
      </c>
      <c r="C179" s="47"/>
      <c r="D179" s="47"/>
      <c r="E179" s="47"/>
      <c r="F179" s="47"/>
      <c r="G179" s="181"/>
      <c r="H179" s="185"/>
      <c r="I179" t="s" s="92">
        <v>130</v>
      </c>
      <c r="J179" t="s" s="183">
        <v>131</v>
      </c>
      <c r="K179" s="184"/>
      <c r="L179" t="s" s="92">
        <v>1244</v>
      </c>
      <c r="M179" s="102"/>
      <c r="N179" t="s" s="92">
        <v>1420</v>
      </c>
      <c r="O179" s="102"/>
      <c r="P179" s="102"/>
      <c r="Q179" s="102"/>
      <c r="R179" s="102"/>
      <c r="S179" s="102"/>
      <c r="T179" s="102"/>
      <c r="U179" s="102"/>
    </row>
    <row r="180" ht="28.5" customHeight="1">
      <c r="A180" s="178"/>
      <c r="B180" t="s" s="179">
        <v>19</v>
      </c>
      <c r="C180" s="47"/>
      <c r="D180" s="47"/>
      <c r="E180" s="47"/>
      <c r="F180" s="47"/>
      <c r="G180" s="181"/>
      <c r="H180" s="185"/>
      <c r="I180" t="s" s="92">
        <v>627</v>
      </c>
      <c r="J180" t="s" s="183">
        <v>628</v>
      </c>
      <c r="K180" s="184"/>
      <c r="L180" t="s" s="92">
        <v>1244</v>
      </c>
      <c r="M180" s="102"/>
      <c r="N180" t="s" s="53">
        <v>629</v>
      </c>
      <c r="O180" s="102"/>
      <c r="P180" s="102"/>
      <c r="Q180" s="102"/>
      <c r="R180" s="102"/>
      <c r="S180" s="102"/>
      <c r="T180" s="102"/>
      <c r="U180" s="102"/>
    </row>
    <row r="181" ht="16" customHeight="1">
      <c r="A181" s="178"/>
      <c r="B181" t="s" s="179">
        <v>19</v>
      </c>
      <c r="C181" s="47"/>
      <c r="D181" s="47"/>
      <c r="E181" s="47"/>
      <c r="F181" s="47"/>
      <c r="G181" s="181"/>
      <c r="H181" s="185"/>
      <c r="I181" t="s" s="92">
        <v>630</v>
      </c>
      <c r="J181" t="s" s="183">
        <v>631</v>
      </c>
      <c r="K181" s="184"/>
      <c r="L181" t="s" s="92">
        <v>1308</v>
      </c>
      <c r="M181" s="102"/>
      <c r="N181" t="s" s="92">
        <v>1421</v>
      </c>
      <c r="O181" s="102"/>
      <c r="P181" s="102"/>
      <c r="Q181" s="102"/>
      <c r="R181" s="102"/>
      <c r="S181" s="102"/>
      <c r="T181" s="102"/>
      <c r="U181" s="102"/>
    </row>
    <row r="182" ht="28.5" customHeight="1">
      <c r="A182" s="178"/>
      <c r="B182" t="s" s="179">
        <v>19</v>
      </c>
      <c r="C182" s="47"/>
      <c r="D182" s="47"/>
      <c r="E182" s="47"/>
      <c r="F182" s="47"/>
      <c r="G182" s="181"/>
      <c r="H182" s="185"/>
      <c r="I182" t="s" s="92">
        <v>633</v>
      </c>
      <c r="J182" t="s" s="183">
        <v>634</v>
      </c>
      <c r="K182" s="184"/>
      <c r="L182" t="s" s="92">
        <v>1244</v>
      </c>
      <c r="M182" s="102"/>
      <c r="N182" t="s" s="53">
        <v>1422</v>
      </c>
      <c r="O182" s="102"/>
      <c r="P182" s="102"/>
      <c r="Q182" s="102"/>
      <c r="R182" s="102"/>
      <c r="S182" s="102"/>
      <c r="T182" s="102"/>
      <c r="U182" s="102"/>
    </row>
    <row r="183" ht="16" customHeight="1">
      <c r="A183" s="178"/>
      <c r="B183" t="s" s="179">
        <v>19</v>
      </c>
      <c r="C183" s="47"/>
      <c r="D183" s="47"/>
      <c r="E183" s="47"/>
      <c r="F183" s="47"/>
      <c r="G183" s="181"/>
      <c r="H183" s="185"/>
      <c r="I183" t="s" s="92">
        <v>636</v>
      </c>
      <c r="J183" t="s" s="183">
        <v>637</v>
      </c>
      <c r="K183" s="184"/>
      <c r="L183" t="s" s="92">
        <v>1423</v>
      </c>
      <c r="M183" s="102"/>
      <c r="N183" t="s" s="92">
        <v>1424</v>
      </c>
      <c r="O183" s="102"/>
      <c r="P183" s="102"/>
      <c r="Q183" s="102"/>
      <c r="R183" s="102"/>
      <c r="S183" s="102"/>
      <c r="T183" s="102"/>
      <c r="U183" s="102"/>
    </row>
    <row r="184" ht="114" customHeight="1">
      <c r="A184" s="178"/>
      <c r="B184" t="s" s="179">
        <v>19</v>
      </c>
      <c r="C184" s="47"/>
      <c r="D184" s="47"/>
      <c r="E184" s="47"/>
      <c r="F184" s="47"/>
      <c r="G184" s="181"/>
      <c r="H184" s="185"/>
      <c r="I184" t="s" s="92">
        <v>639</v>
      </c>
      <c r="J184" t="s" s="183">
        <v>640</v>
      </c>
      <c r="K184" s="184"/>
      <c r="L184" t="s" s="92">
        <v>1303</v>
      </c>
      <c r="M184" s="102"/>
      <c r="N184" t="s" s="53">
        <v>1425</v>
      </c>
      <c r="O184" s="102"/>
      <c r="P184" s="102"/>
      <c r="Q184" s="102"/>
      <c r="R184" s="102"/>
      <c r="S184" s="102"/>
      <c r="T184" s="102"/>
      <c r="U184" s="102"/>
    </row>
    <row r="185" ht="16" customHeight="1">
      <c r="A185" s="178"/>
      <c r="B185" t="s" s="179">
        <v>19</v>
      </c>
      <c r="C185" s="47"/>
      <c r="D185" s="47"/>
      <c r="E185" s="47"/>
      <c r="F185" s="47"/>
      <c r="G185" s="181"/>
      <c r="H185" s="185"/>
      <c r="I185" t="s" s="92">
        <v>643</v>
      </c>
      <c r="J185" t="s" s="183">
        <v>644</v>
      </c>
      <c r="K185" s="184"/>
      <c r="L185" t="s" s="92">
        <v>1244</v>
      </c>
      <c r="M185" s="102"/>
      <c r="N185" t="s" s="92">
        <v>645</v>
      </c>
      <c r="O185" s="102"/>
      <c r="P185" s="102"/>
      <c r="Q185" s="102"/>
      <c r="R185" s="102"/>
      <c r="S185" s="102"/>
      <c r="T185" s="102"/>
      <c r="U185" s="102"/>
    </row>
    <row r="186" ht="16" customHeight="1">
      <c r="A186" s="178"/>
      <c r="B186" t="s" s="179">
        <v>19</v>
      </c>
      <c r="C186" s="47"/>
      <c r="D186" s="47"/>
      <c r="E186" s="47"/>
      <c r="F186" s="47"/>
      <c r="G186" s="181"/>
      <c r="H186" s="185"/>
      <c r="I186" t="s" s="92">
        <v>646</v>
      </c>
      <c r="J186" t="s" s="183">
        <v>647</v>
      </c>
      <c r="K186" s="184"/>
      <c r="L186" t="s" s="92">
        <v>1308</v>
      </c>
      <c r="M186" s="102"/>
      <c r="N186" t="s" s="92">
        <v>1426</v>
      </c>
      <c r="O186" s="102"/>
      <c r="P186" s="102"/>
      <c r="Q186" s="102"/>
      <c r="R186" s="102"/>
      <c r="S186" s="102"/>
      <c r="T186" s="102"/>
      <c r="U186" s="102"/>
    </row>
    <row r="187" ht="16" customHeight="1">
      <c r="A187" s="178"/>
      <c r="B187" t="s" s="179">
        <v>19</v>
      </c>
      <c r="C187" s="47"/>
      <c r="D187" s="47"/>
      <c r="E187" s="47"/>
      <c r="F187" s="47"/>
      <c r="G187" s="181"/>
      <c r="H187" s="185"/>
      <c r="I187" t="s" s="92">
        <v>649</v>
      </c>
      <c r="J187" t="s" s="183">
        <v>650</v>
      </c>
      <c r="K187" s="184"/>
      <c r="L187" t="s" s="92">
        <v>1308</v>
      </c>
      <c r="M187" s="102"/>
      <c r="N187" t="s" s="92">
        <v>1427</v>
      </c>
      <c r="O187" s="102"/>
      <c r="P187" s="102"/>
      <c r="Q187" s="102"/>
      <c r="R187" s="102"/>
      <c r="S187" s="102"/>
      <c r="T187" s="102"/>
      <c r="U187" s="102"/>
    </row>
    <row r="188" ht="16" customHeight="1">
      <c r="A188" s="178"/>
      <c r="B188" t="s" s="179">
        <v>19</v>
      </c>
      <c r="C188" s="47"/>
      <c r="D188" s="47"/>
      <c r="E188" s="47"/>
      <c r="F188" s="47"/>
      <c r="G188" s="181"/>
      <c r="H188" s="185"/>
      <c r="I188" t="s" s="92">
        <v>624</v>
      </c>
      <c r="J188" t="s" s="183">
        <v>625</v>
      </c>
      <c r="K188" s="184"/>
      <c r="L188" t="s" s="92">
        <v>1428</v>
      </c>
      <c r="M188" s="102"/>
      <c r="N188" t="s" s="92">
        <v>1429</v>
      </c>
      <c r="O188" s="102"/>
      <c r="P188" s="102"/>
      <c r="Q188" s="102"/>
      <c r="R188" s="102"/>
      <c r="S188" s="102"/>
      <c r="T188" s="102"/>
      <c r="U188" s="102"/>
    </row>
    <row r="189" ht="16" customHeight="1">
      <c r="A189" s="178"/>
      <c r="B189" t="s" s="179">
        <v>19</v>
      </c>
      <c r="C189" s="47"/>
      <c r="D189" s="47"/>
      <c r="E189" s="47"/>
      <c r="F189" s="47"/>
      <c r="G189" s="181"/>
      <c r="H189" s="185"/>
      <c r="I189" t="s" s="92">
        <v>652</v>
      </c>
      <c r="J189" t="s" s="183">
        <v>653</v>
      </c>
      <c r="K189" s="184"/>
      <c r="L189" t="s" s="92">
        <v>1318</v>
      </c>
      <c r="M189" s="102"/>
      <c r="N189" t="s" s="92">
        <v>1430</v>
      </c>
      <c r="O189" s="102"/>
      <c r="P189" s="102"/>
      <c r="Q189" s="102"/>
      <c r="R189" s="102"/>
      <c r="S189" s="102"/>
      <c r="T189" s="102"/>
      <c r="U189" s="102"/>
    </row>
    <row r="190" ht="16" customHeight="1">
      <c r="A190" s="178"/>
      <c r="B190" t="s" s="179">
        <v>19</v>
      </c>
      <c r="C190" s="47"/>
      <c r="D190" s="47"/>
      <c r="E190" s="47"/>
      <c r="F190" s="47"/>
      <c r="G190" s="181"/>
      <c r="H190" s="185"/>
      <c r="I190" t="s" s="92">
        <v>705</v>
      </c>
      <c r="J190" t="s" s="183">
        <v>706</v>
      </c>
      <c r="K190" s="184"/>
      <c r="L190" t="s" s="92">
        <v>1318</v>
      </c>
      <c r="M190" s="102"/>
      <c r="N190" t="s" s="92">
        <v>1431</v>
      </c>
      <c r="O190" s="102"/>
      <c r="P190" s="102"/>
      <c r="Q190" s="102"/>
      <c r="R190" s="102"/>
      <c r="S190" s="102"/>
      <c r="T190" s="102"/>
      <c r="U190" s="102"/>
    </row>
    <row r="191" ht="16" customHeight="1">
      <c r="A191" s="178"/>
      <c r="B191" t="s" s="179">
        <v>19</v>
      </c>
      <c r="C191" s="47"/>
      <c r="D191" s="47"/>
      <c r="E191" s="47"/>
      <c r="F191" s="47"/>
      <c r="G191" s="181"/>
      <c r="H191" s="185"/>
      <c r="I191" t="s" s="92">
        <v>708</v>
      </c>
      <c r="J191" t="s" s="183">
        <v>709</v>
      </c>
      <c r="K191" s="184"/>
      <c r="L191" t="s" s="92">
        <v>1290</v>
      </c>
      <c r="M191" s="102"/>
      <c r="N191" t="s" s="92">
        <v>1432</v>
      </c>
      <c r="O191" s="102"/>
      <c r="P191" s="102"/>
      <c r="Q191" s="102"/>
      <c r="R191" s="102"/>
      <c r="S191" s="102"/>
      <c r="T191" s="102"/>
      <c r="U191" s="102"/>
    </row>
    <row r="192" ht="16" customHeight="1">
      <c r="A192" s="178"/>
      <c r="B192" t="s" s="179">
        <v>19</v>
      </c>
      <c r="C192" s="47"/>
      <c r="D192" s="47"/>
      <c r="E192" s="47"/>
      <c r="F192" s="47"/>
      <c r="G192" s="181"/>
      <c r="H192" s="185"/>
      <c r="I192" t="s" s="92">
        <v>711</v>
      </c>
      <c r="J192" t="s" s="183">
        <v>712</v>
      </c>
      <c r="K192" s="184"/>
      <c r="L192" t="s" s="92">
        <v>1290</v>
      </c>
      <c r="M192" s="102"/>
      <c r="N192" t="s" s="92">
        <v>1433</v>
      </c>
      <c r="O192" s="102"/>
      <c r="P192" s="102"/>
      <c r="Q192" s="102"/>
      <c r="R192" s="102"/>
      <c r="S192" s="102"/>
      <c r="T192" s="102"/>
      <c r="U192" s="102"/>
    </row>
    <row r="193" ht="16" customHeight="1">
      <c r="A193" s="178"/>
      <c r="B193" t="s" s="179">
        <v>19</v>
      </c>
      <c r="C193" s="47"/>
      <c r="D193" s="47"/>
      <c r="E193" s="47"/>
      <c r="F193" s="47"/>
      <c r="G193" s="181"/>
      <c r="H193" s="185"/>
      <c r="I193" t="s" s="92">
        <v>714</v>
      </c>
      <c r="J193" t="s" s="183">
        <v>715</v>
      </c>
      <c r="K193" s="184"/>
      <c r="L193" t="s" s="92">
        <v>1244</v>
      </c>
      <c r="M193" s="102"/>
      <c r="N193" t="s" s="92">
        <v>1434</v>
      </c>
      <c r="O193" s="102"/>
      <c r="P193" s="102"/>
      <c r="Q193" s="102"/>
      <c r="R193" s="102"/>
      <c r="S193" s="102"/>
      <c r="T193" s="102"/>
      <c r="U193" s="102"/>
    </row>
    <row r="194" ht="16" customHeight="1">
      <c r="A194" s="178"/>
      <c r="B194" t="s" s="179">
        <v>19</v>
      </c>
      <c r="C194" s="47"/>
      <c r="D194" s="47"/>
      <c r="E194" s="47"/>
      <c r="F194" s="47"/>
      <c r="G194" s="181"/>
      <c r="H194" s="185"/>
      <c r="I194" t="s" s="92">
        <v>717</v>
      </c>
      <c r="J194" t="s" s="183">
        <v>718</v>
      </c>
      <c r="K194" s="184"/>
      <c r="L194" t="s" s="92">
        <v>1318</v>
      </c>
      <c r="M194" s="102"/>
      <c r="N194" t="s" s="92">
        <v>1435</v>
      </c>
      <c r="O194" s="102"/>
      <c r="P194" s="102"/>
      <c r="Q194" s="102"/>
      <c r="R194" s="102"/>
      <c r="S194" s="102"/>
      <c r="T194" s="102"/>
      <c r="U194" s="102"/>
    </row>
    <row r="195" ht="16" customHeight="1">
      <c r="A195" s="178"/>
      <c r="B195" t="s" s="179">
        <v>19</v>
      </c>
      <c r="C195" s="47"/>
      <c r="D195" s="47"/>
      <c r="E195" s="47"/>
      <c r="F195" s="47"/>
      <c r="G195" s="181"/>
      <c r="H195" s="185"/>
      <c r="I195" t="s" s="92">
        <v>1436</v>
      </c>
      <c r="J195" t="s" s="183">
        <v>1437</v>
      </c>
      <c r="K195" s="184"/>
      <c r="L195" t="s" s="92">
        <v>1290</v>
      </c>
      <c r="M195" s="102"/>
      <c r="N195" t="s" s="92">
        <v>1438</v>
      </c>
      <c r="O195" s="102"/>
      <c r="P195" s="102"/>
      <c r="Q195" s="102"/>
      <c r="R195" s="102"/>
      <c r="S195" s="102"/>
      <c r="T195" s="102"/>
      <c r="U195" s="102"/>
    </row>
    <row r="196" ht="16" customHeight="1">
      <c r="A196" s="178"/>
      <c r="B196" t="s" s="179">
        <v>19</v>
      </c>
      <c r="C196" s="47"/>
      <c r="D196" s="47"/>
      <c r="E196" s="47"/>
      <c r="F196" s="47"/>
      <c r="G196" s="181"/>
      <c r="H196" s="185"/>
      <c r="I196" t="s" s="92">
        <v>1439</v>
      </c>
      <c r="J196" t="s" s="183">
        <v>1440</v>
      </c>
      <c r="K196" s="184"/>
      <c r="L196" t="s" s="92">
        <v>1441</v>
      </c>
      <c r="M196" s="102"/>
      <c r="N196" t="s" s="92">
        <v>1442</v>
      </c>
      <c r="O196" s="102"/>
      <c r="P196" s="102"/>
      <c r="Q196" s="102"/>
      <c r="R196" s="102"/>
      <c r="S196" s="102"/>
      <c r="T196" s="102"/>
      <c r="U196" s="102"/>
    </row>
    <row r="197" ht="16" customHeight="1">
      <c r="A197" s="178"/>
      <c r="B197" t="s" s="179">
        <v>19</v>
      </c>
      <c r="C197" s="47"/>
      <c r="D197" s="47"/>
      <c r="E197" s="47"/>
      <c r="F197" s="47"/>
      <c r="G197" s="181"/>
      <c r="H197" s="185"/>
      <c r="I197" t="s" s="92">
        <v>726</v>
      </c>
      <c r="J197" t="s" s="183">
        <v>727</v>
      </c>
      <c r="K197" s="184"/>
      <c r="L197" t="s" s="92">
        <v>1308</v>
      </c>
      <c r="M197" s="102"/>
      <c r="N197" t="s" s="92">
        <v>1443</v>
      </c>
      <c r="O197" s="102"/>
      <c r="P197" s="102"/>
      <c r="Q197" s="102"/>
      <c r="R197" s="102"/>
      <c r="S197" s="102"/>
      <c r="T197" s="102"/>
      <c r="U197" s="102"/>
    </row>
    <row r="198" ht="16" customHeight="1">
      <c r="A198" s="178"/>
      <c r="B198" t="s" s="179">
        <v>19</v>
      </c>
      <c r="C198" s="47"/>
      <c r="D198" s="47"/>
      <c r="E198" s="47"/>
      <c r="F198" s="47"/>
      <c r="G198" s="181"/>
      <c r="H198" s="185"/>
      <c r="I198" t="s" s="92">
        <v>729</v>
      </c>
      <c r="J198" t="s" s="183">
        <v>730</v>
      </c>
      <c r="K198" s="184"/>
      <c r="L198" t="s" s="92">
        <v>1444</v>
      </c>
      <c r="M198" s="102"/>
      <c r="N198" t="s" s="92">
        <v>1445</v>
      </c>
      <c r="O198" s="102"/>
      <c r="P198" s="102"/>
      <c r="Q198" s="102"/>
      <c r="R198" s="102"/>
      <c r="S198" s="102"/>
      <c r="T198" s="102"/>
      <c r="U198" s="102"/>
    </row>
    <row r="199" ht="16" customHeight="1">
      <c r="A199" s="178"/>
      <c r="B199" t="s" s="179">
        <v>19</v>
      </c>
      <c r="C199" s="47"/>
      <c r="D199" s="47"/>
      <c r="E199" s="47"/>
      <c r="F199" s="47"/>
      <c r="G199" s="181"/>
      <c r="H199" s="185"/>
      <c r="I199" t="s" s="92">
        <v>732</v>
      </c>
      <c r="J199" t="s" s="183">
        <v>733</v>
      </c>
      <c r="K199" s="184"/>
      <c r="L199" t="s" s="92">
        <v>1308</v>
      </c>
      <c r="M199" s="102"/>
      <c r="N199" t="s" s="92">
        <v>1446</v>
      </c>
      <c r="O199" s="102"/>
      <c r="P199" s="102"/>
      <c r="Q199" s="102"/>
      <c r="R199" s="102"/>
      <c r="S199" s="102"/>
      <c r="T199" s="102"/>
      <c r="U199" s="102"/>
    </row>
    <row r="200" ht="16" customHeight="1">
      <c r="A200" s="178"/>
      <c r="B200" t="s" s="179">
        <v>19</v>
      </c>
      <c r="C200" s="47"/>
      <c r="D200" s="47"/>
      <c r="E200" s="47"/>
      <c r="F200" s="47"/>
      <c r="G200" s="181"/>
      <c r="H200" s="185"/>
      <c r="I200" t="s" s="92">
        <v>740</v>
      </c>
      <c r="J200" t="s" s="183">
        <v>741</v>
      </c>
      <c r="K200" s="184"/>
      <c r="L200" t="s" s="92">
        <v>1398</v>
      </c>
      <c r="M200" s="102"/>
      <c r="N200" t="s" s="92">
        <v>1447</v>
      </c>
      <c r="O200" s="102"/>
      <c r="P200" s="102"/>
      <c r="Q200" s="102"/>
      <c r="R200" s="102"/>
      <c r="S200" s="102"/>
      <c r="T200" s="102"/>
      <c r="U200" s="102"/>
    </row>
    <row r="201" ht="16" customHeight="1">
      <c r="A201" s="178"/>
      <c r="B201" t="s" s="179">
        <v>19</v>
      </c>
      <c r="C201" s="47"/>
      <c r="D201" s="47"/>
      <c r="E201" s="47"/>
      <c r="F201" s="47"/>
      <c r="G201" s="181"/>
      <c r="H201" s="185"/>
      <c r="I201" t="s" s="92">
        <v>746</v>
      </c>
      <c r="J201" t="s" s="183">
        <v>747</v>
      </c>
      <c r="K201" s="184"/>
      <c r="L201" t="s" s="92">
        <v>1340</v>
      </c>
      <c r="M201" s="102"/>
      <c r="N201" t="s" s="92">
        <v>1448</v>
      </c>
      <c r="O201" s="102"/>
      <c r="P201" s="102"/>
      <c r="Q201" s="102"/>
      <c r="R201" s="102"/>
      <c r="S201" s="102"/>
      <c r="T201" s="102"/>
      <c r="U201" s="102"/>
    </row>
    <row r="202" ht="16" customHeight="1">
      <c r="A202" s="178"/>
      <c r="B202" t="s" s="179">
        <v>19</v>
      </c>
      <c r="C202" s="47"/>
      <c r="D202" s="47"/>
      <c r="E202" s="47"/>
      <c r="F202" s="47"/>
      <c r="G202" s="181"/>
      <c r="H202" s="185"/>
      <c r="I202" t="s" s="92">
        <v>748</v>
      </c>
      <c r="J202" t="s" s="183">
        <v>749</v>
      </c>
      <c r="K202" s="184"/>
      <c r="L202" t="s" s="92">
        <v>1244</v>
      </c>
      <c r="M202" s="102"/>
      <c r="N202" t="s" s="92">
        <v>750</v>
      </c>
      <c r="O202" s="102"/>
      <c r="P202" s="102"/>
      <c r="Q202" s="102"/>
      <c r="R202" s="102"/>
      <c r="S202" s="102"/>
      <c r="T202" s="102"/>
      <c r="U202" s="102"/>
    </row>
    <row r="203" ht="16" customHeight="1">
      <c r="A203" s="178"/>
      <c r="B203" t="s" s="179">
        <v>19</v>
      </c>
      <c r="C203" s="47"/>
      <c r="D203" s="47"/>
      <c r="E203" s="47"/>
      <c r="F203" s="47"/>
      <c r="G203" s="181"/>
      <c r="H203" s="185"/>
      <c r="I203" t="s" s="92">
        <v>751</v>
      </c>
      <c r="J203" t="s" s="183">
        <v>752</v>
      </c>
      <c r="K203" s="184"/>
      <c r="L203" t="s" s="92">
        <v>1332</v>
      </c>
      <c r="M203" s="102"/>
      <c r="N203" s="102"/>
      <c r="O203" s="102"/>
      <c r="P203" s="102"/>
      <c r="Q203" s="102"/>
      <c r="R203" s="102"/>
      <c r="S203" s="102"/>
      <c r="T203" s="102"/>
      <c r="U203" s="102"/>
    </row>
    <row r="204" ht="42.75" customHeight="1">
      <c r="A204" s="178"/>
      <c r="B204" t="s" s="179">
        <v>19</v>
      </c>
      <c r="C204" s="47"/>
      <c r="D204" s="47"/>
      <c r="E204" s="47"/>
      <c r="F204" s="47"/>
      <c r="G204" s="181"/>
      <c r="H204" s="185"/>
      <c r="I204" t="s" s="92">
        <v>777</v>
      </c>
      <c r="J204" t="s" s="183">
        <v>778</v>
      </c>
      <c r="K204" s="184"/>
      <c r="L204" t="s" s="92">
        <v>1303</v>
      </c>
      <c r="M204" s="102"/>
      <c r="N204" t="s" s="53">
        <v>1449</v>
      </c>
      <c r="O204" s="102"/>
      <c r="P204" s="102"/>
      <c r="Q204" s="102"/>
      <c r="R204" s="102"/>
      <c r="S204" s="102"/>
      <c r="T204" s="102"/>
      <c r="U204" s="102"/>
    </row>
    <row r="205" ht="16" customHeight="1">
      <c r="A205" s="178"/>
      <c r="B205" t="s" s="179">
        <v>19</v>
      </c>
      <c r="C205" s="47"/>
      <c r="D205" s="47"/>
      <c r="E205" s="47"/>
      <c r="F205" s="47"/>
      <c r="G205" s="181"/>
      <c r="H205" s="185"/>
      <c r="I205" t="s" s="92">
        <v>753</v>
      </c>
      <c r="J205" t="s" s="183">
        <v>754</v>
      </c>
      <c r="K205" s="184"/>
      <c r="L205" t="s" s="92">
        <v>1450</v>
      </c>
      <c r="M205" s="102"/>
      <c r="N205" t="s" s="92">
        <v>1451</v>
      </c>
      <c r="O205" s="102"/>
      <c r="P205" s="102"/>
      <c r="Q205" s="102"/>
      <c r="R205" s="102"/>
      <c r="S205" s="102"/>
      <c r="T205" s="102"/>
      <c r="U205" s="102"/>
    </row>
    <row r="206" ht="16" customHeight="1">
      <c r="A206" s="178"/>
      <c r="B206" t="s" s="179">
        <v>19</v>
      </c>
      <c r="C206" s="47"/>
      <c r="D206" s="47"/>
      <c r="E206" s="47"/>
      <c r="F206" s="47"/>
      <c r="G206" s="181"/>
      <c r="H206" s="185"/>
      <c r="I206" t="s" s="92">
        <v>756</v>
      </c>
      <c r="J206" t="s" s="183">
        <v>757</v>
      </c>
      <c r="K206" s="184"/>
      <c r="L206" t="s" s="92">
        <v>1332</v>
      </c>
      <c r="M206" s="102"/>
      <c r="N206" s="102"/>
      <c r="O206" s="102"/>
      <c r="P206" s="102"/>
      <c r="Q206" s="102"/>
      <c r="R206" s="102"/>
      <c r="S206" s="102"/>
      <c r="T206" s="102"/>
      <c r="U206" s="102"/>
    </row>
    <row r="207" ht="28.5" customHeight="1">
      <c r="A207" s="178"/>
      <c r="B207" t="s" s="179">
        <v>19</v>
      </c>
      <c r="C207" s="47"/>
      <c r="D207" s="47"/>
      <c r="E207" s="47"/>
      <c r="F207" s="47"/>
      <c r="G207" s="181"/>
      <c r="H207" s="185"/>
      <c r="I207" t="s" s="92">
        <v>768</v>
      </c>
      <c r="J207" t="s" s="183">
        <v>769</v>
      </c>
      <c r="K207" s="184"/>
      <c r="L207" t="s" s="92">
        <v>1452</v>
      </c>
      <c r="M207" s="102"/>
      <c r="N207" t="s" s="53">
        <v>1453</v>
      </c>
      <c r="O207" s="102"/>
      <c r="P207" s="102"/>
      <c r="Q207" s="102"/>
      <c r="R207" s="102"/>
      <c r="S207" s="102"/>
      <c r="T207" s="102"/>
      <c r="U207" s="102"/>
    </row>
    <row r="208" ht="16" customHeight="1">
      <c r="A208" s="178"/>
      <c r="B208" t="s" s="179">
        <v>19</v>
      </c>
      <c r="C208" s="47"/>
      <c r="D208" s="47"/>
      <c r="E208" s="47"/>
      <c r="F208" s="47"/>
      <c r="G208" s="181"/>
      <c r="H208" s="185"/>
      <c r="I208" t="s" s="92">
        <v>771</v>
      </c>
      <c r="J208" t="s" s="183">
        <v>772</v>
      </c>
      <c r="K208" s="184"/>
      <c r="L208" t="s" s="92">
        <v>1340</v>
      </c>
      <c r="M208" s="102"/>
      <c r="N208" t="s" s="92">
        <v>1454</v>
      </c>
      <c r="O208" s="102"/>
      <c r="P208" s="102"/>
      <c r="Q208" s="102"/>
      <c r="R208" s="102"/>
      <c r="S208" s="102"/>
      <c r="T208" s="102"/>
      <c r="U208" s="102"/>
    </row>
    <row r="209" ht="16" customHeight="1">
      <c r="A209" s="178"/>
      <c r="B209" t="s" s="179">
        <v>19</v>
      </c>
      <c r="C209" s="47"/>
      <c r="D209" s="47"/>
      <c r="E209" s="47"/>
      <c r="F209" s="47"/>
      <c r="G209" s="181"/>
      <c r="H209" s="185"/>
      <c r="I209" t="s" s="92">
        <v>766</v>
      </c>
      <c r="J209" t="s" s="183">
        <v>767</v>
      </c>
      <c r="K209" s="184"/>
      <c r="L209" t="s" s="92">
        <v>1332</v>
      </c>
      <c r="M209" s="102"/>
      <c r="N209" s="102"/>
      <c r="O209" s="102"/>
      <c r="P209" s="102"/>
      <c r="Q209" s="102"/>
      <c r="R209" s="102"/>
      <c r="S209" s="102"/>
      <c r="T209" s="102"/>
      <c r="U209" s="102"/>
    </row>
    <row r="210" ht="16" customHeight="1">
      <c r="A210" s="178"/>
      <c r="B210" t="s" s="179">
        <v>19</v>
      </c>
      <c r="C210" s="47"/>
      <c r="D210" s="47"/>
      <c r="E210" s="47"/>
      <c r="F210" s="47"/>
      <c r="G210" s="181"/>
      <c r="H210" s="185"/>
      <c r="I210" t="s" s="92">
        <v>763</v>
      </c>
      <c r="J210" t="s" s="183">
        <v>764</v>
      </c>
      <c r="K210" s="184"/>
      <c r="L210" t="s" s="92">
        <v>1340</v>
      </c>
      <c r="M210" s="102"/>
      <c r="N210" t="s" s="92">
        <v>1455</v>
      </c>
      <c r="O210" s="102"/>
      <c r="P210" s="102"/>
      <c r="Q210" s="102"/>
      <c r="R210" s="102"/>
      <c r="S210" s="102"/>
      <c r="T210" s="102"/>
      <c r="U210" s="102"/>
    </row>
    <row r="211" ht="16" customHeight="1">
      <c r="A211" s="178"/>
      <c r="B211" t="s" s="179">
        <v>19</v>
      </c>
      <c r="C211" s="47"/>
      <c r="D211" s="47"/>
      <c r="E211" s="47"/>
      <c r="F211" s="47"/>
      <c r="G211" s="181"/>
      <c r="H211" s="185"/>
      <c r="I211" t="s" s="92">
        <v>758</v>
      </c>
      <c r="J211" t="s" s="183">
        <v>759</v>
      </c>
      <c r="K211" s="184"/>
      <c r="L211" t="s" s="92">
        <v>1332</v>
      </c>
      <c r="M211" s="102"/>
      <c r="N211" s="102"/>
      <c r="O211" s="102"/>
      <c r="P211" s="102"/>
      <c r="Q211" s="102"/>
      <c r="R211" s="102"/>
      <c r="S211" s="102"/>
      <c r="T211" s="102"/>
      <c r="U211" s="102"/>
    </row>
    <row r="212" ht="16" customHeight="1">
      <c r="A212" s="178"/>
      <c r="B212" t="s" s="179">
        <v>19</v>
      </c>
      <c r="C212" s="47"/>
      <c r="D212" s="47"/>
      <c r="E212" s="47"/>
      <c r="F212" s="47"/>
      <c r="G212" s="181"/>
      <c r="H212" s="185"/>
      <c r="I212" t="s" s="92">
        <v>788</v>
      </c>
      <c r="J212" t="s" s="183">
        <v>789</v>
      </c>
      <c r="K212" s="184"/>
      <c r="L212" t="s" s="92">
        <v>1428</v>
      </c>
      <c r="M212" s="102"/>
      <c r="N212" t="s" s="92">
        <v>1456</v>
      </c>
      <c r="O212" s="102"/>
      <c r="P212" s="102"/>
      <c r="Q212" s="102"/>
      <c r="R212" s="102"/>
      <c r="S212" s="102"/>
      <c r="T212" s="102"/>
      <c r="U212" s="102"/>
    </row>
    <row r="213" ht="16" customHeight="1">
      <c r="A213" s="178"/>
      <c r="B213" t="s" s="179">
        <v>19</v>
      </c>
      <c r="C213" s="47"/>
      <c r="D213" s="47"/>
      <c r="E213" s="47"/>
      <c r="F213" s="47"/>
      <c r="G213" s="181"/>
      <c r="H213" s="185"/>
      <c r="I213" t="s" s="92">
        <v>791</v>
      </c>
      <c r="J213" t="s" s="183">
        <v>792</v>
      </c>
      <c r="K213" s="184"/>
      <c r="L213" t="s" s="92">
        <v>1336</v>
      </c>
      <c r="M213" s="102"/>
      <c r="N213" t="s" s="92">
        <v>1457</v>
      </c>
      <c r="O213" s="102"/>
      <c r="P213" s="102"/>
      <c r="Q213" s="102"/>
      <c r="R213" s="102"/>
      <c r="S213" s="102"/>
      <c r="T213" s="102"/>
      <c r="U213" s="102"/>
    </row>
    <row r="214" ht="114" customHeight="1">
      <c r="A214" s="178"/>
      <c r="B214" t="s" s="179">
        <v>19</v>
      </c>
      <c r="C214" s="47"/>
      <c r="D214" s="47"/>
      <c r="E214" s="47"/>
      <c r="F214" s="47"/>
      <c r="G214" s="181"/>
      <c r="H214" s="185"/>
      <c r="I214" t="s" s="92">
        <v>794</v>
      </c>
      <c r="J214" t="s" s="183">
        <v>795</v>
      </c>
      <c r="K214" s="184"/>
      <c r="L214" t="s" s="92">
        <v>1279</v>
      </c>
      <c r="M214" s="102"/>
      <c r="N214" t="s" s="53">
        <v>1458</v>
      </c>
      <c r="O214" s="102"/>
      <c r="P214" s="102"/>
      <c r="Q214" s="102"/>
      <c r="R214" s="102"/>
      <c r="S214" s="102"/>
      <c r="T214" s="102"/>
      <c r="U214" s="102"/>
    </row>
    <row r="215" ht="16" customHeight="1">
      <c r="A215" s="178"/>
      <c r="B215" t="s" s="179">
        <v>19</v>
      </c>
      <c r="C215" s="47"/>
      <c r="D215" s="47"/>
      <c r="E215" s="47"/>
      <c r="F215" s="47"/>
      <c r="G215" s="181"/>
      <c r="H215" s="185"/>
      <c r="I215" t="s" s="92">
        <v>798</v>
      </c>
      <c r="J215" t="s" s="183">
        <v>799</v>
      </c>
      <c r="K215" s="184"/>
      <c r="L215" t="s" s="92">
        <v>1459</v>
      </c>
      <c r="M215" s="102"/>
      <c r="N215" t="s" s="92">
        <v>1460</v>
      </c>
      <c r="O215" s="102"/>
      <c r="P215" s="102"/>
      <c r="Q215" s="102"/>
      <c r="R215" s="102"/>
      <c r="S215" s="102"/>
      <c r="T215" s="102"/>
      <c r="U215" s="102"/>
    </row>
    <row r="216" ht="16" customHeight="1">
      <c r="A216" s="178"/>
      <c r="B216" t="s" s="179">
        <v>19</v>
      </c>
      <c r="C216" s="47"/>
      <c r="D216" s="47"/>
      <c r="E216" s="47"/>
      <c r="F216" s="47"/>
      <c r="G216" s="181"/>
      <c r="H216" s="185"/>
      <c r="I216" t="s" s="92">
        <v>801</v>
      </c>
      <c r="J216" t="s" s="183">
        <v>802</v>
      </c>
      <c r="K216" s="184"/>
      <c r="L216" t="s" s="92">
        <v>1308</v>
      </c>
      <c r="M216" s="102"/>
      <c r="N216" t="s" s="92">
        <v>1461</v>
      </c>
      <c r="O216" s="102"/>
      <c r="P216" s="102"/>
      <c r="Q216" s="102"/>
      <c r="R216" s="102"/>
      <c r="S216" s="102"/>
      <c r="T216" s="102"/>
      <c r="U216" s="102"/>
    </row>
    <row r="217" ht="16" customHeight="1">
      <c r="A217" s="178"/>
      <c r="B217" t="s" s="179">
        <v>19</v>
      </c>
      <c r="C217" s="47"/>
      <c r="D217" s="47"/>
      <c r="E217" s="47"/>
      <c r="F217" s="47"/>
      <c r="G217" s="181"/>
      <c r="H217" s="185"/>
      <c r="I217" t="s" s="92">
        <v>804</v>
      </c>
      <c r="J217" t="s" s="183">
        <v>805</v>
      </c>
      <c r="K217" s="184"/>
      <c r="L217" t="s" s="92">
        <v>1308</v>
      </c>
      <c r="M217" s="102"/>
      <c r="N217" t="s" s="92">
        <v>1462</v>
      </c>
      <c r="O217" s="102"/>
      <c r="P217" s="102"/>
      <c r="Q217" s="102"/>
      <c r="R217" s="102"/>
      <c r="S217" s="102"/>
      <c r="T217" s="102"/>
      <c r="U217" s="102"/>
    </row>
    <row r="218" ht="16" customHeight="1">
      <c r="A218" s="178"/>
      <c r="B218" t="s" s="179">
        <v>19</v>
      </c>
      <c r="C218" s="47"/>
      <c r="D218" s="47"/>
      <c r="E218" s="47"/>
      <c r="F218" s="47"/>
      <c r="G218" s="181"/>
      <c r="H218" s="185"/>
      <c r="I218" t="s" s="92">
        <v>821</v>
      </c>
      <c r="J218" t="s" s="183">
        <v>822</v>
      </c>
      <c r="K218" s="184"/>
      <c r="L218" t="s" s="92">
        <v>1308</v>
      </c>
      <c r="M218" s="102"/>
      <c r="N218" t="s" s="92">
        <v>1463</v>
      </c>
      <c r="O218" s="102"/>
      <c r="P218" s="102"/>
      <c r="Q218" s="102"/>
      <c r="R218" s="102"/>
      <c r="S218" s="102"/>
      <c r="T218" s="102"/>
      <c r="U218" s="102"/>
    </row>
    <row r="219" ht="16" customHeight="1">
      <c r="A219" s="178"/>
      <c r="B219" t="s" s="179">
        <v>19</v>
      </c>
      <c r="C219" s="47"/>
      <c r="D219" s="47"/>
      <c r="E219" s="47"/>
      <c r="F219" s="47"/>
      <c r="G219" s="181"/>
      <c r="H219" s="185"/>
      <c r="I219" t="s" s="92">
        <v>824</v>
      </c>
      <c r="J219" t="s" s="183">
        <v>1464</v>
      </c>
      <c r="K219" s="184"/>
      <c r="L219" t="s" s="92">
        <v>1290</v>
      </c>
      <c r="M219" s="102"/>
      <c r="N219" t="s" s="92">
        <v>1465</v>
      </c>
      <c r="O219" s="102"/>
      <c r="P219" s="102"/>
      <c r="Q219" s="102"/>
      <c r="R219" s="102"/>
      <c r="S219" s="102"/>
      <c r="T219" s="102"/>
      <c r="U219" s="102"/>
    </row>
    <row r="220" ht="42.75" customHeight="1">
      <c r="A220" s="178"/>
      <c r="B220" t="s" s="179">
        <v>19</v>
      </c>
      <c r="C220" s="47"/>
      <c r="D220" s="47"/>
      <c r="E220" s="47"/>
      <c r="F220" s="47"/>
      <c r="G220" s="181"/>
      <c r="H220" s="185"/>
      <c r="I220" t="s" s="92">
        <v>818</v>
      </c>
      <c r="J220" t="s" s="183">
        <v>819</v>
      </c>
      <c r="K220" s="184"/>
      <c r="L220" t="s" s="92">
        <v>1244</v>
      </c>
      <c r="M220" s="102"/>
      <c r="N220" t="s" s="53">
        <v>820</v>
      </c>
      <c r="O220" s="102"/>
      <c r="P220" s="102"/>
      <c r="Q220" s="102"/>
      <c r="R220" s="102"/>
      <c r="S220" s="102"/>
      <c r="T220" s="102"/>
      <c r="U220" s="102"/>
    </row>
    <row r="221" ht="28.5" customHeight="1">
      <c r="A221" s="178"/>
      <c r="B221" t="s" s="179">
        <v>19</v>
      </c>
      <c r="C221" s="47"/>
      <c r="D221" s="47"/>
      <c r="E221" s="47"/>
      <c r="F221" s="47"/>
      <c r="G221" s="181"/>
      <c r="H221" s="185"/>
      <c r="I221" t="s" s="92">
        <v>815</v>
      </c>
      <c r="J221" t="s" s="183">
        <v>816</v>
      </c>
      <c r="K221" s="184"/>
      <c r="L221" t="s" s="92">
        <v>1244</v>
      </c>
      <c r="M221" s="102"/>
      <c r="N221" t="s" s="53">
        <v>1466</v>
      </c>
      <c r="O221" s="102"/>
      <c r="P221" s="102"/>
      <c r="Q221" s="102"/>
      <c r="R221" s="102"/>
      <c r="S221" s="102"/>
      <c r="T221" s="102"/>
      <c r="U221" s="102"/>
    </row>
    <row r="222" ht="16" customHeight="1">
      <c r="A222" s="178"/>
      <c r="B222" t="s" s="179">
        <v>19</v>
      </c>
      <c r="C222" s="47"/>
      <c r="D222" s="47"/>
      <c r="E222" s="47"/>
      <c r="F222" s="47"/>
      <c r="G222" s="181"/>
      <c r="H222" s="185"/>
      <c r="I222" t="s" s="92">
        <v>811</v>
      </c>
      <c r="J222" t="s" s="183">
        <v>812</v>
      </c>
      <c r="K222" s="184"/>
      <c r="L222" t="s" s="92">
        <v>1244</v>
      </c>
      <c r="M222" s="102"/>
      <c r="N222" t="s" s="92">
        <v>1467</v>
      </c>
      <c r="O222" s="102"/>
      <c r="P222" s="102"/>
      <c r="Q222" s="102"/>
      <c r="R222" s="102"/>
      <c r="S222" s="102"/>
      <c r="T222" s="102"/>
      <c r="U222" s="102"/>
    </row>
    <row r="223" ht="16" customHeight="1">
      <c r="A223" s="178"/>
      <c r="B223" t="s" s="179">
        <v>19</v>
      </c>
      <c r="C223" s="47"/>
      <c r="D223" s="47"/>
      <c r="E223" s="47"/>
      <c r="F223" s="47"/>
      <c r="G223" s="181"/>
      <c r="H223" s="185"/>
      <c r="I223" t="s" s="92">
        <v>834</v>
      </c>
      <c r="J223" t="s" s="183">
        <v>835</v>
      </c>
      <c r="K223" s="184"/>
      <c r="L223" t="s" s="92">
        <v>1282</v>
      </c>
      <c r="M223" s="102"/>
      <c r="N223" t="s" s="92">
        <v>1456</v>
      </c>
      <c r="O223" s="102"/>
      <c r="P223" s="102"/>
      <c r="Q223" s="102"/>
      <c r="R223" s="102"/>
      <c r="S223" s="102"/>
      <c r="T223" s="102"/>
      <c r="U223" s="102"/>
    </row>
    <row r="224" ht="16" customHeight="1">
      <c r="A224" s="178"/>
      <c r="B224" t="s" s="179">
        <v>19</v>
      </c>
      <c r="C224" s="47"/>
      <c r="D224" s="47"/>
      <c r="E224" s="47"/>
      <c r="F224" s="47"/>
      <c r="G224" s="181"/>
      <c r="H224" s="185"/>
      <c r="I224" t="s" s="92">
        <v>1468</v>
      </c>
      <c r="J224" t="s" s="183">
        <v>1469</v>
      </c>
      <c r="K224" s="184"/>
      <c r="L224" t="s" s="92">
        <v>1332</v>
      </c>
      <c r="M224" s="102"/>
      <c r="N224" s="102"/>
      <c r="O224" s="102"/>
      <c r="P224" s="102"/>
      <c r="Q224" s="102"/>
      <c r="R224" s="102"/>
      <c r="S224" s="102"/>
      <c r="T224" s="102"/>
      <c r="U224" s="102"/>
    </row>
    <row r="225" ht="16" customHeight="1">
      <c r="A225" s="178"/>
      <c r="B225" t="s" s="179">
        <v>19</v>
      </c>
      <c r="C225" s="47"/>
      <c r="D225" s="47"/>
      <c r="E225" s="47"/>
      <c r="F225" s="47"/>
      <c r="G225" s="181"/>
      <c r="H225" s="185"/>
      <c r="I225" t="s" s="92">
        <v>843</v>
      </c>
      <c r="J225" t="s" s="183">
        <v>844</v>
      </c>
      <c r="K225" s="184"/>
      <c r="L225" t="s" s="92">
        <v>1308</v>
      </c>
      <c r="M225" s="102"/>
      <c r="N225" t="s" s="92">
        <v>1470</v>
      </c>
      <c r="O225" s="102"/>
      <c r="P225" s="102"/>
      <c r="Q225" s="102"/>
      <c r="R225" s="102"/>
      <c r="S225" s="102"/>
      <c r="T225" s="102"/>
      <c r="U225" s="102"/>
    </row>
    <row r="226" ht="16" customHeight="1">
      <c r="A226" s="178"/>
      <c r="B226" t="s" s="179">
        <v>19</v>
      </c>
      <c r="C226" s="47"/>
      <c r="D226" s="47"/>
      <c r="E226" s="47"/>
      <c r="F226" s="47"/>
      <c r="G226" s="181"/>
      <c r="H226" s="185"/>
      <c r="I226" t="s" s="92">
        <v>846</v>
      </c>
      <c r="J226" t="s" s="183">
        <v>847</v>
      </c>
      <c r="K226" s="184"/>
      <c r="L226" t="s" s="92">
        <v>1244</v>
      </c>
      <c r="M226" s="102"/>
      <c r="N226" t="s" s="92">
        <v>1471</v>
      </c>
      <c r="O226" s="102"/>
      <c r="P226" s="102"/>
      <c r="Q226" s="102"/>
      <c r="R226" s="102"/>
      <c r="S226" s="102"/>
      <c r="T226" s="102"/>
      <c r="U226" s="102"/>
    </row>
    <row r="227" ht="28.5" customHeight="1">
      <c r="A227" s="178"/>
      <c r="B227" t="s" s="179">
        <v>19</v>
      </c>
      <c r="C227" s="47"/>
      <c r="D227" s="47"/>
      <c r="E227" s="47"/>
      <c r="F227" s="47"/>
      <c r="G227" s="181"/>
      <c r="H227" s="185"/>
      <c r="I227" t="s" s="92">
        <v>1472</v>
      </c>
      <c r="J227" t="s" s="183">
        <v>1473</v>
      </c>
      <c r="K227" s="184"/>
      <c r="L227" t="s" s="92">
        <v>1308</v>
      </c>
      <c r="M227" s="102"/>
      <c r="N227" t="s" s="53">
        <v>1474</v>
      </c>
      <c r="O227" s="102"/>
      <c r="P227" s="102"/>
      <c r="Q227" s="102"/>
      <c r="R227" s="102"/>
      <c r="S227" s="102"/>
      <c r="T227" s="102"/>
      <c r="U227" s="102"/>
    </row>
    <row r="228" ht="16" customHeight="1">
      <c r="A228" s="178"/>
      <c r="B228" t="s" s="179">
        <v>19</v>
      </c>
      <c r="C228" s="47"/>
      <c r="D228" s="47"/>
      <c r="E228" s="47"/>
      <c r="F228" s="47"/>
      <c r="G228" s="181"/>
      <c r="H228" s="185"/>
      <c r="I228" t="s" s="92">
        <v>853</v>
      </c>
      <c r="J228" t="s" s="183">
        <v>854</v>
      </c>
      <c r="K228" s="184"/>
      <c r="L228" t="s" s="92">
        <v>1244</v>
      </c>
      <c r="M228" s="102"/>
      <c r="N228" t="s" s="92">
        <v>1475</v>
      </c>
      <c r="O228" s="102"/>
      <c r="P228" s="102"/>
      <c r="Q228" s="102"/>
      <c r="R228" s="102"/>
      <c r="S228" s="102"/>
      <c r="T228" s="102"/>
      <c r="U228" s="102"/>
    </row>
    <row r="229" ht="16" customHeight="1">
      <c r="A229" s="178"/>
      <c r="B229" t="s" s="179">
        <v>19</v>
      </c>
      <c r="C229" s="47"/>
      <c r="D229" s="47"/>
      <c r="E229" s="47"/>
      <c r="F229" s="47"/>
      <c r="G229" s="181"/>
      <c r="H229" s="185"/>
      <c r="I229" t="s" s="92">
        <v>857</v>
      </c>
      <c r="J229" t="s" s="183">
        <v>858</v>
      </c>
      <c r="K229" s="184"/>
      <c r="L229" t="s" s="92">
        <v>1244</v>
      </c>
      <c r="M229" s="102"/>
      <c r="N229" t="s" s="92">
        <v>859</v>
      </c>
      <c r="O229" s="102"/>
      <c r="P229" s="102"/>
      <c r="Q229" s="102"/>
      <c r="R229" s="102"/>
      <c r="S229" s="102"/>
      <c r="T229" s="102"/>
      <c r="U229" s="102"/>
    </row>
    <row r="230" ht="16" customHeight="1">
      <c r="A230" s="178"/>
      <c r="B230" t="s" s="179">
        <v>19</v>
      </c>
      <c r="C230" s="47"/>
      <c r="D230" s="47"/>
      <c r="E230" s="47"/>
      <c r="F230" s="47"/>
      <c r="G230" s="181"/>
      <c r="H230" s="185"/>
      <c r="I230" t="s" s="92">
        <v>860</v>
      </c>
      <c r="J230" t="s" s="183">
        <v>861</v>
      </c>
      <c r="K230" s="184"/>
      <c r="L230" t="s" s="92">
        <v>1282</v>
      </c>
      <c r="M230" s="102"/>
      <c r="N230" t="s" s="92">
        <v>1476</v>
      </c>
      <c r="O230" s="102"/>
      <c r="P230" s="102"/>
      <c r="Q230" s="102"/>
      <c r="R230" s="102"/>
      <c r="S230" s="102"/>
      <c r="T230" s="102"/>
      <c r="U230" s="102"/>
    </row>
    <row r="231" ht="16" customHeight="1">
      <c r="A231" s="178"/>
      <c r="B231" t="s" s="179">
        <v>19</v>
      </c>
      <c r="C231" s="47"/>
      <c r="D231" s="47"/>
      <c r="E231" s="47"/>
      <c r="F231" s="47"/>
      <c r="G231" s="181"/>
      <c r="H231" s="185"/>
      <c r="I231" t="s" s="92">
        <v>863</v>
      </c>
      <c r="J231" t="s" s="183">
        <v>864</v>
      </c>
      <c r="K231" s="184"/>
      <c r="L231" t="s" s="92">
        <v>1477</v>
      </c>
      <c r="M231" s="102"/>
      <c r="N231" t="s" s="92">
        <v>1478</v>
      </c>
      <c r="O231" s="102"/>
      <c r="P231" s="102"/>
      <c r="Q231" s="102"/>
      <c r="R231" s="102"/>
      <c r="S231" s="102"/>
      <c r="T231" s="102"/>
      <c r="U231" s="102"/>
    </row>
    <row r="232" ht="16" customHeight="1">
      <c r="A232" s="178"/>
      <c r="B232" t="s" s="179">
        <v>19</v>
      </c>
      <c r="C232" s="47"/>
      <c r="D232" s="47"/>
      <c r="E232" s="47"/>
      <c r="F232" s="47"/>
      <c r="G232" s="181"/>
      <c r="H232" s="185"/>
      <c r="I232" t="s" s="92">
        <v>866</v>
      </c>
      <c r="J232" t="s" s="183">
        <v>867</v>
      </c>
      <c r="K232" s="184"/>
      <c r="L232" t="s" s="92">
        <v>1244</v>
      </c>
      <c r="M232" s="102"/>
      <c r="N232" t="s" s="92">
        <v>1479</v>
      </c>
      <c r="O232" s="102"/>
      <c r="P232" s="102"/>
      <c r="Q232" s="102"/>
      <c r="R232" s="102"/>
      <c r="S232" s="102"/>
      <c r="T232" s="102"/>
      <c r="U232" s="102"/>
    </row>
    <row r="233" ht="42.75" customHeight="1">
      <c r="A233" s="178"/>
      <c r="B233" t="s" s="179">
        <v>19</v>
      </c>
      <c r="C233" s="47"/>
      <c r="D233" s="47"/>
      <c r="E233" s="47"/>
      <c r="F233" s="47"/>
      <c r="G233" s="181"/>
      <c r="H233" s="185"/>
      <c r="I233" t="s" s="92">
        <v>869</v>
      </c>
      <c r="J233" t="s" s="183">
        <v>870</v>
      </c>
      <c r="K233" s="184"/>
      <c r="L233" t="s" s="92">
        <v>1244</v>
      </c>
      <c r="M233" s="102"/>
      <c r="N233" t="s" s="53">
        <v>1480</v>
      </c>
      <c r="O233" s="102"/>
      <c r="P233" s="102"/>
      <c r="Q233" s="102"/>
      <c r="R233" s="102"/>
      <c r="S233" s="102"/>
      <c r="T233" s="102"/>
      <c r="U233" s="102"/>
    </row>
    <row r="234" ht="28.5" customHeight="1">
      <c r="A234" s="178"/>
      <c r="B234" t="s" s="179">
        <v>19</v>
      </c>
      <c r="C234" s="47"/>
      <c r="D234" s="47"/>
      <c r="E234" s="47"/>
      <c r="F234" s="47"/>
      <c r="G234" s="181"/>
      <c r="H234" s="185"/>
      <c r="I234" t="s" s="92">
        <v>872</v>
      </c>
      <c r="J234" t="s" s="183">
        <v>1481</v>
      </c>
      <c r="K234" s="184"/>
      <c r="L234" t="s" s="92">
        <v>1244</v>
      </c>
      <c r="M234" s="102"/>
      <c r="N234" t="s" s="53">
        <v>1482</v>
      </c>
      <c r="O234" s="102"/>
      <c r="P234" s="102"/>
      <c r="Q234" s="102"/>
      <c r="R234" s="102"/>
      <c r="S234" s="102"/>
      <c r="T234" s="102"/>
      <c r="U234" s="102"/>
    </row>
    <row r="235" ht="16" customHeight="1">
      <c r="A235" s="178"/>
      <c r="B235" t="s" s="179">
        <v>19</v>
      </c>
      <c r="C235" s="47"/>
      <c r="D235" s="47"/>
      <c r="E235" s="47"/>
      <c r="F235" s="47"/>
      <c r="G235" s="181"/>
      <c r="H235" s="185"/>
      <c r="I235" t="s" s="92">
        <v>875</v>
      </c>
      <c r="J235" t="s" s="183">
        <v>876</v>
      </c>
      <c r="K235" s="184"/>
      <c r="L235" t="s" s="92">
        <v>1398</v>
      </c>
      <c r="M235" s="102"/>
      <c r="N235" t="s" s="92">
        <v>1483</v>
      </c>
      <c r="O235" s="102"/>
      <c r="P235" s="102"/>
      <c r="Q235" s="102"/>
      <c r="R235" s="102"/>
      <c r="S235" s="102"/>
      <c r="T235" s="102"/>
      <c r="U235" s="102"/>
    </row>
    <row r="236" ht="16" customHeight="1">
      <c r="A236" s="178"/>
      <c r="B236" t="s" s="179">
        <v>19</v>
      </c>
      <c r="C236" s="47"/>
      <c r="D236" s="47"/>
      <c r="E236" s="47"/>
      <c r="F236" s="47"/>
      <c r="G236" s="181"/>
      <c r="H236" s="185"/>
      <c r="I236" t="s" s="92">
        <v>878</v>
      </c>
      <c r="J236" t="s" s="183">
        <v>879</v>
      </c>
      <c r="K236" s="184"/>
      <c r="L236" t="s" s="92">
        <v>1308</v>
      </c>
      <c r="M236" s="102"/>
      <c r="N236" t="s" s="92">
        <v>1484</v>
      </c>
      <c r="O236" s="102"/>
      <c r="P236" s="102"/>
      <c r="Q236" s="102"/>
      <c r="R236" s="102"/>
      <c r="S236" s="102"/>
      <c r="T236" s="102"/>
      <c r="U236" s="102"/>
    </row>
    <row r="237" ht="57" customHeight="1">
      <c r="A237" s="178"/>
      <c r="B237" t="s" s="179">
        <v>19</v>
      </c>
      <c r="C237" s="47"/>
      <c r="D237" s="47"/>
      <c r="E237" s="47"/>
      <c r="F237" s="47"/>
      <c r="G237" s="181"/>
      <c r="H237" s="185"/>
      <c r="I237" t="s" s="92">
        <v>881</v>
      </c>
      <c r="J237" t="s" s="183">
        <v>882</v>
      </c>
      <c r="K237" s="184"/>
      <c r="L237" t="s" s="92">
        <v>1279</v>
      </c>
      <c r="M237" s="102"/>
      <c r="N237" t="s" s="53">
        <v>1485</v>
      </c>
      <c r="O237" s="102"/>
      <c r="P237" s="102"/>
      <c r="Q237" s="102"/>
      <c r="R237" s="102"/>
      <c r="S237" s="102"/>
      <c r="T237" s="102"/>
      <c r="U237" s="102"/>
    </row>
    <row r="238" ht="16" customHeight="1">
      <c r="A238" s="178"/>
      <c r="B238" t="s" s="179">
        <v>19</v>
      </c>
      <c r="C238" s="47"/>
      <c r="D238" s="47"/>
      <c r="E238" s="47"/>
      <c r="F238" s="47"/>
      <c r="G238" s="181"/>
      <c r="H238" s="185"/>
      <c r="I238" t="s" s="92">
        <v>885</v>
      </c>
      <c r="J238" t="s" s="183">
        <v>886</v>
      </c>
      <c r="K238" s="184"/>
      <c r="L238" t="s" s="92">
        <v>1477</v>
      </c>
      <c r="M238" s="102"/>
      <c r="N238" t="s" s="92">
        <v>1486</v>
      </c>
      <c r="O238" s="102"/>
      <c r="P238" s="102"/>
      <c r="Q238" s="102"/>
      <c r="R238" s="102"/>
      <c r="S238" s="102"/>
      <c r="T238" s="102"/>
      <c r="U238" s="102"/>
    </row>
    <row r="239" ht="16" customHeight="1">
      <c r="A239" s="178"/>
      <c r="B239" t="s" s="179">
        <v>19</v>
      </c>
      <c r="C239" s="47"/>
      <c r="D239" s="47"/>
      <c r="E239" s="47"/>
      <c r="F239" s="47"/>
      <c r="G239" s="181"/>
      <c r="H239" s="185"/>
      <c r="I239" t="s" s="92">
        <v>888</v>
      </c>
      <c r="J239" t="s" s="183">
        <v>889</v>
      </c>
      <c r="K239" s="184"/>
      <c r="L239" t="s" s="92">
        <v>1290</v>
      </c>
      <c r="M239" s="102"/>
      <c r="N239" t="s" s="92">
        <v>1487</v>
      </c>
      <c r="O239" s="102"/>
      <c r="P239" s="102"/>
      <c r="Q239" s="102"/>
      <c r="R239" s="102"/>
      <c r="S239" s="102"/>
      <c r="T239" s="102"/>
      <c r="U239" s="102"/>
    </row>
    <row r="240" ht="71.25" customHeight="1">
      <c r="A240" s="178"/>
      <c r="B240" t="s" s="179">
        <v>19</v>
      </c>
      <c r="C240" s="47"/>
      <c r="D240" s="47"/>
      <c r="E240" s="47"/>
      <c r="F240" s="47"/>
      <c r="G240" s="181"/>
      <c r="H240" s="185"/>
      <c r="I240" t="s" s="92">
        <v>891</v>
      </c>
      <c r="J240" t="s" s="183">
        <v>892</v>
      </c>
      <c r="K240" s="184"/>
      <c r="L240" t="s" s="92">
        <v>1299</v>
      </c>
      <c r="M240" s="102"/>
      <c r="N240" t="s" s="53">
        <v>1488</v>
      </c>
      <c r="O240" s="102"/>
      <c r="P240" s="102"/>
      <c r="Q240" s="102"/>
      <c r="R240" s="102"/>
      <c r="S240" s="102"/>
      <c r="T240" s="102"/>
      <c r="U240" s="102"/>
    </row>
    <row r="241" ht="16" customHeight="1">
      <c r="A241" s="178"/>
      <c r="B241" t="s" s="179">
        <v>19</v>
      </c>
      <c r="C241" s="47"/>
      <c r="D241" s="47"/>
      <c r="E241" s="47"/>
      <c r="F241" s="47"/>
      <c r="G241" s="181"/>
      <c r="H241" s="185"/>
      <c r="I241" t="s" s="92">
        <v>895</v>
      </c>
      <c r="J241" t="s" s="183">
        <v>896</v>
      </c>
      <c r="K241" s="184"/>
      <c r="L241" t="s" s="92">
        <v>1244</v>
      </c>
      <c r="M241" s="102"/>
      <c r="N241" t="s" s="92">
        <v>1489</v>
      </c>
      <c r="O241" s="102"/>
      <c r="P241" s="102"/>
      <c r="Q241" s="102"/>
      <c r="R241" s="102"/>
      <c r="S241" s="102"/>
      <c r="T241" s="102"/>
      <c r="U241" s="102"/>
    </row>
    <row r="242" ht="16" customHeight="1">
      <c r="A242" s="178"/>
      <c r="B242" t="s" s="179">
        <v>19</v>
      </c>
      <c r="C242" s="47"/>
      <c r="D242" s="47"/>
      <c r="E242" s="47"/>
      <c r="F242" s="47"/>
      <c r="G242" s="181"/>
      <c r="H242" s="185"/>
      <c r="I242" t="s" s="92">
        <v>899</v>
      </c>
      <c r="J242" t="s" s="183">
        <v>900</v>
      </c>
      <c r="K242" s="184"/>
      <c r="L242" t="s" s="92">
        <v>1282</v>
      </c>
      <c r="M242" s="102"/>
      <c r="N242" t="s" s="92">
        <v>1490</v>
      </c>
      <c r="O242" s="102"/>
      <c r="P242" s="102"/>
      <c r="Q242" s="102"/>
      <c r="R242" s="102"/>
      <c r="S242" s="102"/>
      <c r="T242" s="102"/>
      <c r="U242" s="102"/>
    </row>
    <row r="243" ht="16" customHeight="1">
      <c r="A243" s="178"/>
      <c r="B243" t="s" s="179">
        <v>19</v>
      </c>
      <c r="C243" s="47"/>
      <c r="D243" s="47"/>
      <c r="E243" s="47"/>
      <c r="F243" s="47"/>
      <c r="G243" s="181"/>
      <c r="H243" s="185"/>
      <c r="I243" t="s" s="92">
        <v>903</v>
      </c>
      <c r="J243" t="s" s="183">
        <v>904</v>
      </c>
      <c r="K243" s="184"/>
      <c r="L243" t="s" s="92">
        <v>952</v>
      </c>
      <c r="M243" s="102"/>
      <c r="N243" t="s" s="92">
        <v>1491</v>
      </c>
      <c r="O243" s="102"/>
      <c r="P243" s="102"/>
      <c r="Q243" s="102"/>
      <c r="R243" s="102"/>
      <c r="S243" s="102"/>
      <c r="T243" s="102"/>
      <c r="U243" s="102"/>
    </row>
    <row r="244" ht="16" customHeight="1">
      <c r="A244" s="178"/>
      <c r="B244" t="s" s="179">
        <v>19</v>
      </c>
      <c r="C244" s="47"/>
      <c r="D244" s="47"/>
      <c r="E244" s="47"/>
      <c r="F244" s="47"/>
      <c r="G244" s="181"/>
      <c r="H244" s="185"/>
      <c r="I244" t="s" s="92">
        <v>906</v>
      </c>
      <c r="J244" t="s" s="183">
        <v>907</v>
      </c>
      <c r="K244" s="184"/>
      <c r="L244" t="s" s="92">
        <v>1308</v>
      </c>
      <c r="M244" s="102"/>
      <c r="N244" t="s" s="92">
        <v>1492</v>
      </c>
      <c r="O244" s="102"/>
      <c r="P244" s="102"/>
      <c r="Q244" s="102"/>
      <c r="R244" s="102"/>
      <c r="S244" s="102"/>
      <c r="T244" s="102"/>
      <c r="U244" s="102"/>
    </row>
    <row r="245" ht="16" customHeight="1">
      <c r="A245" s="178"/>
      <c r="B245" t="s" s="179">
        <v>19</v>
      </c>
      <c r="C245" s="47"/>
      <c r="D245" s="47"/>
      <c r="E245" s="47"/>
      <c r="F245" s="47"/>
      <c r="G245" s="181"/>
      <c r="H245" s="185"/>
      <c r="I245" t="s" s="92">
        <v>909</v>
      </c>
      <c r="J245" t="s" s="183">
        <v>910</v>
      </c>
      <c r="K245" s="184"/>
      <c r="L245" t="s" s="92">
        <v>952</v>
      </c>
      <c r="M245" s="102"/>
      <c r="N245" t="s" s="92">
        <v>1493</v>
      </c>
      <c r="O245" s="102"/>
      <c r="P245" s="102"/>
      <c r="Q245" s="102"/>
      <c r="R245" s="102"/>
      <c r="S245" s="102"/>
      <c r="T245" s="102"/>
      <c r="U245" s="102"/>
    </row>
    <row r="246" ht="16" customHeight="1">
      <c r="A246" s="178"/>
      <c r="B246" t="s" s="179">
        <v>19</v>
      </c>
      <c r="C246" s="47"/>
      <c r="D246" s="47"/>
      <c r="E246" s="47"/>
      <c r="F246" s="47"/>
      <c r="G246" s="181"/>
      <c r="H246" s="185"/>
      <c r="I246" t="s" s="92">
        <v>919</v>
      </c>
      <c r="J246" t="s" s="183">
        <v>920</v>
      </c>
      <c r="K246" s="184"/>
      <c r="L246" t="s" s="92">
        <v>1282</v>
      </c>
      <c r="M246" s="102"/>
      <c r="N246" t="s" s="92">
        <v>1494</v>
      </c>
      <c r="O246" s="102"/>
      <c r="P246" s="102"/>
      <c r="Q246" s="102"/>
      <c r="R246" s="102"/>
      <c r="S246" s="102"/>
      <c r="T246" s="102"/>
      <c r="U246" s="102"/>
    </row>
    <row r="247" ht="16" customHeight="1">
      <c r="A247" s="178"/>
      <c r="B247" t="s" s="179">
        <v>19</v>
      </c>
      <c r="C247" s="47"/>
      <c r="D247" s="47"/>
      <c r="E247" s="47"/>
      <c r="F247" s="47"/>
      <c r="G247" s="181"/>
      <c r="H247" s="185"/>
      <c r="I247" t="s" s="92">
        <v>922</v>
      </c>
      <c r="J247" t="s" s="183">
        <v>923</v>
      </c>
      <c r="K247" s="184"/>
      <c r="L247" t="s" s="92">
        <v>1340</v>
      </c>
      <c r="M247" s="102"/>
      <c r="N247" t="s" s="92">
        <v>1495</v>
      </c>
      <c r="O247" s="102"/>
      <c r="P247" s="102"/>
      <c r="Q247" s="102"/>
      <c r="R247" s="102"/>
      <c r="S247" s="102"/>
      <c r="T247" s="102"/>
      <c r="U247" s="102"/>
    </row>
    <row r="248" ht="16" customHeight="1">
      <c r="A248" s="178"/>
      <c r="B248" t="s" s="179">
        <v>19</v>
      </c>
      <c r="C248" s="47"/>
      <c r="D248" s="47"/>
      <c r="E248" s="47"/>
      <c r="F248" s="47"/>
      <c r="G248" s="181"/>
      <c r="H248" s="185"/>
      <c r="I248" t="s" s="92">
        <v>925</v>
      </c>
      <c r="J248" t="s" s="183">
        <v>926</v>
      </c>
      <c r="K248" s="184"/>
      <c r="L248" t="s" s="92">
        <v>1244</v>
      </c>
      <c r="M248" s="102"/>
      <c r="N248" t="s" s="92">
        <v>1496</v>
      </c>
      <c r="O248" s="102"/>
      <c r="P248" s="102"/>
      <c r="Q248" s="102"/>
      <c r="R248" s="102"/>
      <c r="S248" s="102"/>
      <c r="T248" s="102"/>
      <c r="U248" s="102"/>
    </row>
    <row r="249" ht="16" customHeight="1">
      <c r="A249" s="178"/>
      <c r="B249" t="s" s="179">
        <v>19</v>
      </c>
      <c r="C249" s="47"/>
      <c r="D249" s="47"/>
      <c r="E249" s="47"/>
      <c r="F249" s="47"/>
      <c r="G249" s="181"/>
      <c r="H249" s="185"/>
      <c r="I249" t="s" s="92">
        <v>928</v>
      </c>
      <c r="J249" t="s" s="183">
        <v>929</v>
      </c>
      <c r="K249" s="184"/>
      <c r="L249" t="s" s="92">
        <v>1244</v>
      </c>
      <c r="M249" s="102"/>
      <c r="N249" t="s" s="92">
        <v>1497</v>
      </c>
      <c r="O249" s="102"/>
      <c r="P249" s="102"/>
      <c r="Q249" s="102"/>
      <c r="R249" s="102"/>
      <c r="S249" s="102"/>
      <c r="T249" s="102"/>
      <c r="U249" s="102"/>
    </row>
    <row r="250" ht="16" customHeight="1">
      <c r="A250" s="178"/>
      <c r="B250" t="s" s="179">
        <v>19</v>
      </c>
      <c r="C250" s="47"/>
      <c r="D250" s="47"/>
      <c r="E250" s="47"/>
      <c r="F250" s="47"/>
      <c r="G250" s="181"/>
      <c r="H250" s="185"/>
      <c r="I250" t="s" s="92">
        <v>934</v>
      </c>
      <c r="J250" t="s" s="183">
        <v>935</v>
      </c>
      <c r="K250" s="184"/>
      <c r="L250" t="s" s="92">
        <v>1244</v>
      </c>
      <c r="M250" s="102"/>
      <c r="N250" t="s" s="92">
        <v>936</v>
      </c>
      <c r="O250" s="102"/>
      <c r="P250" s="102"/>
      <c r="Q250" s="102"/>
      <c r="R250" s="102"/>
      <c r="S250" s="102"/>
      <c r="T250" s="102"/>
      <c r="U250" s="102"/>
    </row>
    <row r="251" ht="16" customHeight="1">
      <c r="A251" s="178"/>
      <c r="B251" t="s" s="179">
        <v>19</v>
      </c>
      <c r="C251" s="47"/>
      <c r="D251" s="47"/>
      <c r="E251" s="47"/>
      <c r="F251" s="47"/>
      <c r="G251" s="181"/>
      <c r="H251" s="185"/>
      <c r="I251" t="s" s="92">
        <v>931</v>
      </c>
      <c r="J251" t="s" s="183">
        <v>932</v>
      </c>
      <c r="K251" s="184"/>
      <c r="L251" t="s" s="92">
        <v>1244</v>
      </c>
      <c r="M251" s="102"/>
      <c r="N251" t="s" s="92">
        <v>1498</v>
      </c>
      <c r="O251" s="102"/>
      <c r="P251" s="102"/>
      <c r="Q251" s="102"/>
      <c r="R251" s="102"/>
      <c r="S251" s="102"/>
      <c r="T251" s="102"/>
      <c r="U251" s="102"/>
    </row>
    <row r="252" ht="16" customHeight="1">
      <c r="A252" s="178"/>
      <c r="B252" t="s" s="179">
        <v>19</v>
      </c>
      <c r="C252" s="47"/>
      <c r="D252" s="47"/>
      <c r="E252" s="47"/>
      <c r="F252" s="47"/>
      <c r="G252" s="181"/>
      <c r="H252" s="185"/>
      <c r="I252" t="s" s="92">
        <v>937</v>
      </c>
      <c r="J252" t="s" s="183">
        <v>938</v>
      </c>
      <c r="K252" s="184"/>
      <c r="L252" t="s" s="92">
        <v>1340</v>
      </c>
      <c r="M252" s="102"/>
      <c r="N252" t="s" s="92">
        <v>1499</v>
      </c>
      <c r="O252" s="102"/>
      <c r="P252" s="102"/>
      <c r="Q252" s="102"/>
      <c r="R252" s="102"/>
      <c r="S252" s="102"/>
      <c r="T252" s="102"/>
      <c r="U252" s="102"/>
    </row>
    <row r="253" ht="16" customHeight="1">
      <c r="A253" s="178"/>
      <c r="B253" t="s" s="179">
        <v>19</v>
      </c>
      <c r="C253" s="47"/>
      <c r="D253" s="47"/>
      <c r="E253" s="47"/>
      <c r="F253" s="47"/>
      <c r="G253" s="181"/>
      <c r="H253" s="185"/>
      <c r="I253" t="s" s="92">
        <v>944</v>
      </c>
      <c r="J253" t="s" s="183">
        <v>945</v>
      </c>
      <c r="K253" s="184"/>
      <c r="L253" t="s" s="92">
        <v>1500</v>
      </c>
      <c r="M253" s="102"/>
      <c r="N253" t="s" s="92">
        <v>1501</v>
      </c>
      <c r="O253" s="102"/>
      <c r="P253" s="102"/>
      <c r="Q253" s="102"/>
      <c r="R253" s="102"/>
      <c r="S253" s="102"/>
      <c r="T253" s="102"/>
      <c r="U253" s="102"/>
    </row>
    <row r="254" ht="142.5" customHeight="1">
      <c r="A254" s="178"/>
      <c r="B254" t="s" s="179">
        <v>19</v>
      </c>
      <c r="C254" s="47"/>
      <c r="D254" s="47"/>
      <c r="E254" s="47"/>
      <c r="F254" s="47"/>
      <c r="G254" s="181"/>
      <c r="H254" s="185"/>
      <c r="I254" t="s" s="92">
        <v>940</v>
      </c>
      <c r="J254" t="s" s="183">
        <v>941</v>
      </c>
      <c r="K254" s="184"/>
      <c r="L254" t="s" s="92">
        <v>1305</v>
      </c>
      <c r="M254" s="102"/>
      <c r="N254" t="s" s="53">
        <v>1502</v>
      </c>
      <c r="O254" s="102"/>
      <c r="P254" s="102"/>
      <c r="Q254" s="102"/>
      <c r="R254" s="102"/>
      <c r="S254" s="102"/>
      <c r="T254" s="102"/>
      <c r="U254" s="102"/>
    </row>
    <row r="255" ht="16" customHeight="1">
      <c r="A255" s="178"/>
      <c r="B255" t="s" s="179">
        <v>19</v>
      </c>
      <c r="C255" s="47"/>
      <c r="D255" s="47"/>
      <c r="E255" s="47"/>
      <c r="F255" s="47"/>
      <c r="G255" s="181"/>
      <c r="H255" s="185"/>
      <c r="I255" t="s" s="92">
        <v>947</v>
      </c>
      <c r="J255" t="s" s="183">
        <v>948</v>
      </c>
      <c r="K255" s="184"/>
      <c r="L255" t="s" s="92">
        <v>1308</v>
      </c>
      <c r="M255" s="102"/>
      <c r="N255" t="s" s="92">
        <v>1503</v>
      </c>
      <c r="O255" s="102"/>
      <c r="P255" s="102"/>
      <c r="Q255" s="102"/>
      <c r="R255" s="102"/>
      <c r="S255" s="102"/>
      <c r="T255" s="102"/>
      <c r="U255" s="102"/>
    </row>
    <row r="256" ht="57" customHeight="1">
      <c r="A256" s="178"/>
      <c r="B256" t="s" s="179">
        <v>19</v>
      </c>
      <c r="C256" s="47"/>
      <c r="D256" s="47"/>
      <c r="E256" s="47"/>
      <c r="F256" s="47"/>
      <c r="G256" s="181"/>
      <c r="H256" s="185"/>
      <c r="I256" t="s" s="92">
        <v>950</v>
      </c>
      <c r="J256" t="s" s="183">
        <v>951</v>
      </c>
      <c r="K256" s="184"/>
      <c r="L256" t="s" s="92">
        <v>1244</v>
      </c>
      <c r="M256" s="102"/>
      <c r="N256" t="s" s="53">
        <v>1504</v>
      </c>
      <c r="O256" s="102"/>
      <c r="P256" s="102"/>
      <c r="Q256" s="102"/>
      <c r="R256" s="102"/>
      <c r="S256" s="102"/>
      <c r="T256" s="102"/>
      <c r="U256" s="102"/>
    </row>
    <row r="257" ht="16" customHeight="1">
      <c r="A257" s="178"/>
      <c r="B257" t="s" s="179">
        <v>19</v>
      </c>
      <c r="C257" s="47"/>
      <c r="D257" s="47"/>
      <c r="E257" s="47"/>
      <c r="F257" s="47"/>
      <c r="G257" s="181"/>
      <c r="H257" s="185"/>
      <c r="I257" t="s" s="92">
        <v>971</v>
      </c>
      <c r="J257" t="s" s="183">
        <v>972</v>
      </c>
      <c r="K257" s="184"/>
      <c r="L257" t="s" s="92">
        <v>1308</v>
      </c>
      <c r="M257" s="102"/>
      <c r="N257" t="s" s="92">
        <v>1505</v>
      </c>
      <c r="O257" s="102"/>
      <c r="P257" s="102"/>
      <c r="Q257" s="102"/>
      <c r="R257" s="102"/>
      <c r="S257" s="102"/>
      <c r="T257" s="102"/>
      <c r="U257" s="102"/>
    </row>
    <row r="258" ht="16" customHeight="1">
      <c r="A258" s="178"/>
      <c r="B258" t="s" s="179">
        <v>19</v>
      </c>
      <c r="C258" s="47"/>
      <c r="D258" s="47"/>
      <c r="E258" s="47"/>
      <c r="F258" s="47"/>
      <c r="G258" s="181"/>
      <c r="H258" s="185"/>
      <c r="I258" t="s" s="92">
        <v>954</v>
      </c>
      <c r="J258" t="s" s="183">
        <v>955</v>
      </c>
      <c r="K258" s="184"/>
      <c r="L258" t="s" s="92">
        <v>1340</v>
      </c>
      <c r="M258" s="102"/>
      <c r="N258" t="s" s="92">
        <v>1506</v>
      </c>
      <c r="O258" s="102"/>
      <c r="P258" s="102"/>
      <c r="Q258" s="102"/>
      <c r="R258" s="102"/>
      <c r="S258" s="102"/>
      <c r="T258" s="102"/>
      <c r="U258" s="102"/>
    </row>
    <row r="259" ht="42.75" customHeight="1">
      <c r="A259" s="178"/>
      <c r="B259" t="s" s="179">
        <v>19</v>
      </c>
      <c r="C259" s="47"/>
      <c r="D259" s="47"/>
      <c r="E259" s="47"/>
      <c r="F259" s="47"/>
      <c r="G259" s="181"/>
      <c r="H259" s="185"/>
      <c r="I259" t="s" s="92">
        <v>957</v>
      </c>
      <c r="J259" t="s" s="183">
        <v>958</v>
      </c>
      <c r="K259" s="184"/>
      <c r="L259" t="s" s="92">
        <v>1279</v>
      </c>
      <c r="M259" s="102"/>
      <c r="N259" t="s" s="53">
        <v>1507</v>
      </c>
      <c r="O259" s="102"/>
      <c r="P259" s="102"/>
      <c r="Q259" s="102"/>
      <c r="R259" s="102"/>
      <c r="S259" s="102"/>
      <c r="T259" s="102"/>
      <c r="U259" s="102"/>
    </row>
    <row r="260" ht="99.75" customHeight="1">
      <c r="A260" s="178"/>
      <c r="B260" t="s" s="179">
        <v>19</v>
      </c>
      <c r="C260" s="47"/>
      <c r="D260" s="47"/>
      <c r="E260" s="47"/>
      <c r="F260" s="47"/>
      <c r="G260" s="181"/>
      <c r="H260" s="185"/>
      <c r="I260" t="s" s="92">
        <v>961</v>
      </c>
      <c r="J260" t="s" s="183">
        <v>962</v>
      </c>
      <c r="K260" s="184"/>
      <c r="L260" t="s" s="92">
        <v>1279</v>
      </c>
      <c r="M260" s="102"/>
      <c r="N260" t="s" s="53">
        <v>1508</v>
      </c>
      <c r="O260" s="102"/>
      <c r="P260" s="102"/>
      <c r="Q260" s="102"/>
      <c r="R260" s="102"/>
      <c r="S260" s="102"/>
      <c r="T260" s="102"/>
      <c r="U260" s="102"/>
    </row>
    <row r="261" ht="16" customHeight="1">
      <c r="A261" s="178"/>
      <c r="B261" t="s" s="179">
        <v>19</v>
      </c>
      <c r="C261" s="47"/>
      <c r="D261" s="47"/>
      <c r="E261" s="47"/>
      <c r="F261" s="47"/>
      <c r="G261" s="181"/>
      <c r="H261" s="185"/>
      <c r="I261" t="s" s="92">
        <v>965</v>
      </c>
      <c r="J261" t="s" s="183">
        <v>966</v>
      </c>
      <c r="K261" s="184"/>
      <c r="L261" t="s" s="92">
        <v>1318</v>
      </c>
      <c r="M261" s="102"/>
      <c r="N261" t="s" s="92">
        <v>1509</v>
      </c>
      <c r="O261" s="102"/>
      <c r="P261" s="102"/>
      <c r="Q261" s="102"/>
      <c r="R261" s="102"/>
      <c r="S261" s="102"/>
      <c r="T261" s="102"/>
      <c r="U261" s="102"/>
    </row>
    <row r="262" ht="16" customHeight="1">
      <c r="A262" s="178"/>
      <c r="B262" t="s" s="179">
        <v>19</v>
      </c>
      <c r="C262" s="47"/>
      <c r="D262" s="47"/>
      <c r="E262" s="47"/>
      <c r="F262" s="47"/>
      <c r="G262" s="181"/>
      <c r="H262" s="185"/>
      <c r="I262" t="s" s="92">
        <v>968</v>
      </c>
      <c r="J262" t="s" s="183">
        <v>969</v>
      </c>
      <c r="K262" s="184"/>
      <c r="L262" t="s" s="92">
        <v>1318</v>
      </c>
      <c r="M262" s="102"/>
      <c r="N262" t="s" s="92">
        <v>1486</v>
      </c>
      <c r="O262" s="102"/>
      <c r="P262" s="102"/>
      <c r="Q262" s="102"/>
      <c r="R262" s="102"/>
      <c r="S262" s="102"/>
      <c r="T262" s="102"/>
      <c r="U262" s="102"/>
    </row>
    <row r="263" ht="142.5" customHeight="1">
      <c r="A263" s="178"/>
      <c r="B263" t="s" s="179">
        <v>19</v>
      </c>
      <c r="C263" s="47"/>
      <c r="D263" s="47"/>
      <c r="E263" s="47"/>
      <c r="F263" s="47"/>
      <c r="G263" s="181"/>
      <c r="H263" s="185"/>
      <c r="I263" t="s" s="92">
        <v>974</v>
      </c>
      <c r="J263" t="s" s="183">
        <v>975</v>
      </c>
      <c r="K263" s="184"/>
      <c r="L263" t="s" s="92">
        <v>1279</v>
      </c>
      <c r="M263" s="102"/>
      <c r="N263" t="s" s="53">
        <v>1510</v>
      </c>
      <c r="O263" s="102"/>
      <c r="P263" s="102"/>
      <c r="Q263" s="102"/>
      <c r="R263" s="102"/>
      <c r="S263" s="102"/>
      <c r="T263" s="102"/>
      <c r="U263" s="102"/>
    </row>
    <row r="264" ht="16" customHeight="1">
      <c r="A264" s="178"/>
      <c r="B264" t="s" s="179">
        <v>19</v>
      </c>
      <c r="C264" s="47"/>
      <c r="D264" s="47"/>
      <c r="E264" s="47"/>
      <c r="F264" s="47"/>
      <c r="G264" s="181"/>
      <c r="H264" s="185"/>
      <c r="I264" t="s" s="92">
        <v>978</v>
      </c>
      <c r="J264" t="s" s="183">
        <v>979</v>
      </c>
      <c r="K264" s="184"/>
      <c r="L264" t="s" s="92">
        <v>1282</v>
      </c>
      <c r="M264" s="102"/>
      <c r="N264" t="s" s="92">
        <v>1511</v>
      </c>
      <c r="O264" s="102"/>
      <c r="P264" s="102"/>
      <c r="Q264" s="102"/>
      <c r="R264" s="102"/>
      <c r="S264" s="102"/>
      <c r="T264" s="102"/>
      <c r="U264" s="102"/>
    </row>
    <row r="265" ht="85.5" customHeight="1">
      <c r="A265" s="178"/>
      <c r="B265" t="s" s="179">
        <v>19</v>
      </c>
      <c r="C265" s="47"/>
      <c r="D265" s="47"/>
      <c r="E265" s="47"/>
      <c r="F265" s="47"/>
      <c r="G265" s="181"/>
      <c r="H265" s="185"/>
      <c r="I265" t="s" s="92">
        <v>981</v>
      </c>
      <c r="J265" t="s" s="183">
        <v>982</v>
      </c>
      <c r="K265" s="184"/>
      <c r="L265" t="s" s="92">
        <v>1279</v>
      </c>
      <c r="M265" s="102"/>
      <c r="N265" t="s" s="53">
        <v>1512</v>
      </c>
      <c r="O265" s="102"/>
      <c r="P265" s="102"/>
      <c r="Q265" s="102"/>
      <c r="R265" s="102"/>
      <c r="S265" s="102"/>
      <c r="T265" s="102"/>
      <c r="U265" s="102"/>
    </row>
    <row r="266" ht="16" customHeight="1">
      <c r="A266" s="178"/>
      <c r="B266" t="s" s="179">
        <v>19</v>
      </c>
      <c r="C266" s="47"/>
      <c r="D266" s="47"/>
      <c r="E266" s="47"/>
      <c r="F266" s="47"/>
      <c r="G266" s="181"/>
      <c r="H266" s="185"/>
      <c r="I266" t="s" s="92">
        <v>986</v>
      </c>
      <c r="J266" t="s" s="183">
        <v>987</v>
      </c>
      <c r="K266" s="184"/>
      <c r="L266" t="s" s="92">
        <v>952</v>
      </c>
      <c r="M266" s="102"/>
      <c r="N266" t="s" s="92">
        <v>1506</v>
      </c>
      <c r="O266" s="102"/>
      <c r="P266" s="102"/>
      <c r="Q266" s="102"/>
      <c r="R266" s="102"/>
      <c r="S266" s="102"/>
      <c r="T266" s="102"/>
      <c r="U266" s="102"/>
    </row>
    <row r="267" ht="16" customHeight="1">
      <c r="A267" s="178"/>
      <c r="B267" t="s" s="179">
        <v>19</v>
      </c>
      <c r="C267" s="47"/>
      <c r="D267" s="47"/>
      <c r="E267" s="47"/>
      <c r="F267" s="47"/>
      <c r="G267" s="181"/>
      <c r="H267" s="185"/>
      <c r="I267" t="s" s="92">
        <v>990</v>
      </c>
      <c r="J267" t="s" s="183">
        <v>991</v>
      </c>
      <c r="K267" s="184"/>
      <c r="L267" t="s" s="92">
        <v>1308</v>
      </c>
      <c r="M267" s="102"/>
      <c r="N267" t="s" s="92">
        <v>1513</v>
      </c>
      <c r="O267" s="102"/>
      <c r="P267" s="102"/>
      <c r="Q267" s="102"/>
      <c r="R267" s="102"/>
      <c r="S267" s="102"/>
      <c r="T267" s="102"/>
      <c r="U267" s="102"/>
    </row>
    <row r="268" ht="16" customHeight="1">
      <c r="A268" s="178"/>
      <c r="B268" t="s" s="179">
        <v>19</v>
      </c>
      <c r="C268" s="47"/>
      <c r="D268" s="47"/>
      <c r="E268" s="47"/>
      <c r="F268" s="47"/>
      <c r="G268" s="181"/>
      <c r="H268" s="185"/>
      <c r="I268" t="s" s="92">
        <v>993</v>
      </c>
      <c r="J268" t="s" s="183">
        <v>994</v>
      </c>
      <c r="K268" s="184"/>
      <c r="L268" t="s" s="92">
        <v>1308</v>
      </c>
      <c r="M268" s="102"/>
      <c r="N268" t="s" s="92">
        <v>1514</v>
      </c>
      <c r="O268" s="102"/>
      <c r="P268" s="102"/>
      <c r="Q268" s="102"/>
      <c r="R268" s="102"/>
      <c r="S268" s="102"/>
      <c r="T268" s="102"/>
      <c r="U268" s="102"/>
    </row>
    <row r="269" ht="16" customHeight="1">
      <c r="A269" s="178"/>
      <c r="B269" t="s" s="179">
        <v>19</v>
      </c>
      <c r="C269" s="47"/>
      <c r="D269" s="47"/>
      <c r="E269" s="47"/>
      <c r="F269" s="47"/>
      <c r="G269" s="181"/>
      <c r="H269" s="185"/>
      <c r="I269" t="s" s="92">
        <v>996</v>
      </c>
      <c r="J269" t="s" s="183">
        <v>997</v>
      </c>
      <c r="K269" s="184"/>
      <c r="L269" t="s" s="92">
        <v>1515</v>
      </c>
      <c r="M269" s="102"/>
      <c r="N269" t="s" s="92">
        <v>1516</v>
      </c>
      <c r="O269" s="102"/>
      <c r="P269" s="102"/>
      <c r="Q269" s="102"/>
      <c r="R269" s="102"/>
      <c r="S269" s="102"/>
      <c r="T269" s="102"/>
      <c r="U269" s="102"/>
    </row>
    <row r="270" ht="16" customHeight="1">
      <c r="A270" s="178"/>
      <c r="B270" t="s" s="179">
        <v>19</v>
      </c>
      <c r="C270" s="47"/>
      <c r="D270" s="47"/>
      <c r="E270" s="47"/>
      <c r="F270" s="47"/>
      <c r="G270" s="181"/>
      <c r="H270" s="185"/>
      <c r="I270" t="s" s="92">
        <v>999</v>
      </c>
      <c r="J270" t="s" s="183">
        <v>1000</v>
      </c>
      <c r="K270" s="184"/>
      <c r="L270" t="s" s="92">
        <v>1308</v>
      </c>
      <c r="M270" s="102"/>
      <c r="N270" t="s" s="92">
        <v>1517</v>
      </c>
      <c r="O270" s="102"/>
      <c r="P270" s="102"/>
      <c r="Q270" s="102"/>
      <c r="R270" s="102"/>
      <c r="S270" s="102"/>
      <c r="T270" s="102"/>
      <c r="U270" s="102"/>
    </row>
    <row r="271" ht="16" customHeight="1">
      <c r="A271" s="178"/>
      <c r="B271" t="s" s="179">
        <v>19</v>
      </c>
      <c r="C271" s="47"/>
      <c r="D271" s="47"/>
      <c r="E271" s="47"/>
      <c r="F271" s="47"/>
      <c r="G271" s="181"/>
      <c r="H271" s="185"/>
      <c r="I271" t="s" s="92">
        <v>1002</v>
      </c>
      <c r="J271" t="s" s="183">
        <v>1518</v>
      </c>
      <c r="K271" s="184"/>
      <c r="L271" t="s" s="92">
        <v>952</v>
      </c>
      <c r="M271" s="102"/>
      <c r="N271" t="s" s="92">
        <v>1519</v>
      </c>
      <c r="O271" s="102"/>
      <c r="P271" s="102"/>
      <c r="Q271" s="102"/>
      <c r="R271" s="102"/>
      <c r="S271" s="102"/>
      <c r="T271" s="102"/>
      <c r="U271" s="102"/>
    </row>
    <row r="272" ht="16" customHeight="1">
      <c r="A272" s="178"/>
      <c r="B272" t="s" s="179">
        <v>19</v>
      </c>
      <c r="C272" s="47"/>
      <c r="D272" s="47"/>
      <c r="E272" s="47"/>
      <c r="F272" s="47"/>
      <c r="G272" s="181"/>
      <c r="H272" s="185"/>
      <c r="I272" t="s" s="92">
        <v>1520</v>
      </c>
      <c r="J272" t="s" s="183">
        <v>1006</v>
      </c>
      <c r="K272" s="184"/>
      <c r="L272" t="s" s="92">
        <v>1521</v>
      </c>
      <c r="M272" s="102"/>
      <c r="N272" t="s" s="92">
        <v>1522</v>
      </c>
      <c r="O272" s="102"/>
      <c r="P272" s="102"/>
      <c r="Q272" s="102"/>
      <c r="R272" s="102"/>
      <c r="S272" s="102"/>
      <c r="T272" s="102"/>
      <c r="U272" s="102"/>
    </row>
    <row r="273" ht="16" customHeight="1">
      <c r="A273" s="178"/>
      <c r="B273" t="s" s="179">
        <v>19</v>
      </c>
      <c r="C273" s="47"/>
      <c r="D273" s="47"/>
      <c r="E273" s="47"/>
      <c r="F273" s="47"/>
      <c r="G273" s="181"/>
      <c r="H273" s="185"/>
      <c r="I273" t="s" s="92">
        <v>1008</v>
      </c>
      <c r="J273" t="s" s="183">
        <v>1013</v>
      </c>
      <c r="K273" s="184"/>
      <c r="L273" t="s" s="92">
        <v>1521</v>
      </c>
      <c r="M273" s="102"/>
      <c r="N273" t="s" s="92">
        <v>1523</v>
      </c>
      <c r="O273" s="102"/>
      <c r="P273" s="102"/>
      <c r="Q273" s="102"/>
      <c r="R273" s="102"/>
      <c r="S273" s="102"/>
      <c r="T273" s="102"/>
      <c r="U273" s="102"/>
    </row>
    <row r="274" ht="16" customHeight="1">
      <c r="A274" s="178"/>
      <c r="B274" t="s" s="179">
        <v>19</v>
      </c>
      <c r="C274" s="47"/>
      <c r="D274" s="47"/>
      <c r="E274" s="47"/>
      <c r="F274" s="47"/>
      <c r="G274" s="181"/>
      <c r="H274" s="185"/>
      <c r="I274" t="s" s="92">
        <v>1016</v>
      </c>
      <c r="J274" t="s" s="183">
        <v>1524</v>
      </c>
      <c r="K274" s="184"/>
      <c r="L274" t="s" s="92">
        <v>1244</v>
      </c>
      <c r="M274" s="102"/>
      <c r="N274" t="s" s="92">
        <v>1525</v>
      </c>
      <c r="O274" s="102"/>
      <c r="P274" s="102"/>
      <c r="Q274" s="102"/>
      <c r="R274" s="102"/>
      <c r="S274" s="102"/>
      <c r="T274" s="102"/>
      <c r="U274" s="102"/>
    </row>
    <row r="275" ht="28.5" customHeight="1">
      <c r="A275" s="178"/>
      <c r="B275" t="s" s="179">
        <v>19</v>
      </c>
      <c r="C275" s="47"/>
      <c r="D275" s="47"/>
      <c r="E275" s="47"/>
      <c r="F275" s="47"/>
      <c r="G275" s="181"/>
      <c r="H275" s="185"/>
      <c r="I275" t="s" s="92">
        <v>1022</v>
      </c>
      <c r="J275" t="s" s="183">
        <v>1023</v>
      </c>
      <c r="K275" s="184"/>
      <c r="L275" t="s" s="92">
        <v>1336</v>
      </c>
      <c r="M275" s="102"/>
      <c r="N275" t="s" s="53">
        <v>1526</v>
      </c>
      <c r="O275" s="102"/>
      <c r="P275" s="102"/>
      <c r="Q275" s="102"/>
      <c r="R275" s="102"/>
      <c r="S275" s="102"/>
      <c r="T275" s="102"/>
      <c r="U275" s="102"/>
    </row>
    <row r="276" ht="16" customHeight="1">
      <c r="A276" s="178"/>
      <c r="B276" t="s" s="179">
        <v>19</v>
      </c>
      <c r="C276" s="47"/>
      <c r="D276" s="47"/>
      <c r="E276" s="47"/>
      <c r="F276" s="47"/>
      <c r="G276" s="181"/>
      <c r="H276" s="185"/>
      <c r="I276" t="s" s="92">
        <v>1019</v>
      </c>
      <c r="J276" t="s" s="183">
        <v>1020</v>
      </c>
      <c r="K276" s="184"/>
      <c r="L276" t="s" s="92">
        <v>1308</v>
      </c>
      <c r="M276" s="102"/>
      <c r="N276" t="s" s="92">
        <v>1527</v>
      </c>
      <c r="O276" s="102"/>
      <c r="P276" s="102"/>
      <c r="Q276" s="102"/>
      <c r="R276" s="102"/>
      <c r="S276" s="102"/>
      <c r="T276" s="102"/>
      <c r="U276" s="102"/>
    </row>
    <row r="277" ht="28.5" customHeight="1">
      <c r="A277" s="178"/>
      <c r="B277" t="s" s="179">
        <v>19</v>
      </c>
      <c r="C277" s="47"/>
      <c r="D277" s="47"/>
      <c r="E277" s="47"/>
      <c r="F277" s="47"/>
      <c r="G277" s="181"/>
      <c r="H277" s="185"/>
      <c r="I277" t="s" s="92">
        <v>1050</v>
      </c>
      <c r="J277" t="s" s="183">
        <v>1051</v>
      </c>
      <c r="K277" s="184"/>
      <c r="L277" t="s" s="92">
        <v>1244</v>
      </c>
      <c r="M277" s="102"/>
      <c r="N277" t="s" s="53">
        <v>1528</v>
      </c>
      <c r="O277" s="102"/>
      <c r="P277" s="102"/>
      <c r="Q277" s="102"/>
      <c r="R277" s="102"/>
      <c r="S277" s="102"/>
      <c r="T277" s="102"/>
      <c r="U277" s="102"/>
    </row>
    <row r="278" ht="16" customHeight="1">
      <c r="A278" s="178"/>
      <c r="B278" t="s" s="179">
        <v>19</v>
      </c>
      <c r="C278" s="47"/>
      <c r="D278" s="47"/>
      <c r="E278" s="47"/>
      <c r="F278" s="47"/>
      <c r="G278" s="181"/>
      <c r="H278" s="185"/>
      <c r="I278" t="s" s="92">
        <v>1053</v>
      </c>
      <c r="J278" t="s" s="183">
        <v>1054</v>
      </c>
      <c r="K278" s="184"/>
      <c r="L278" t="s" s="92">
        <v>1301</v>
      </c>
      <c r="M278" s="102"/>
      <c r="N278" t="s" s="92">
        <v>1529</v>
      </c>
      <c r="O278" s="102"/>
      <c r="P278" s="102"/>
      <c r="Q278" s="102"/>
      <c r="R278" s="102"/>
      <c r="S278" s="102"/>
      <c r="T278" s="102"/>
      <c r="U278" s="102"/>
    </row>
    <row r="279" ht="16" customHeight="1">
      <c r="A279" s="178"/>
      <c r="B279" t="s" s="179">
        <v>19</v>
      </c>
      <c r="C279" s="47"/>
      <c r="D279" s="47"/>
      <c r="E279" s="47"/>
      <c r="F279" s="47"/>
      <c r="G279" s="181"/>
      <c r="H279" s="185"/>
      <c r="I279" t="s" s="92">
        <v>1035</v>
      </c>
      <c r="J279" t="s" s="183">
        <v>1036</v>
      </c>
      <c r="K279" s="184"/>
      <c r="L279" t="s" s="92">
        <v>1308</v>
      </c>
      <c r="M279" s="102"/>
      <c r="N279" t="s" s="92">
        <v>1530</v>
      </c>
      <c r="O279" s="102"/>
      <c r="P279" s="102"/>
      <c r="Q279" s="102"/>
      <c r="R279" s="102"/>
      <c r="S279" s="102"/>
      <c r="T279" s="102"/>
      <c r="U279" s="102"/>
    </row>
    <row r="280" ht="16" customHeight="1">
      <c r="A280" s="178"/>
      <c r="B280" t="s" s="179">
        <v>19</v>
      </c>
      <c r="C280" s="47"/>
      <c r="D280" s="47"/>
      <c r="E280" s="47"/>
      <c r="F280" s="47"/>
      <c r="G280" s="181"/>
      <c r="H280" s="185"/>
      <c r="I280" t="s" s="92">
        <v>1032</v>
      </c>
      <c r="J280" t="s" s="183">
        <v>1033</v>
      </c>
      <c r="K280" s="184"/>
      <c r="L280" t="s" s="92">
        <v>1308</v>
      </c>
      <c r="M280" s="102"/>
      <c r="N280" t="s" s="92">
        <v>1531</v>
      </c>
      <c r="O280" s="102"/>
      <c r="P280" s="102"/>
      <c r="Q280" s="102"/>
      <c r="R280" s="102"/>
      <c r="S280" s="102"/>
      <c r="T280" s="102"/>
      <c r="U280" s="102"/>
    </row>
    <row r="281" ht="16" customHeight="1">
      <c r="A281" s="178"/>
      <c r="B281" t="s" s="179">
        <v>19</v>
      </c>
      <c r="C281" s="47"/>
      <c r="D281" s="47"/>
      <c r="E281" s="47"/>
      <c r="F281" s="47"/>
      <c r="G281" s="181"/>
      <c r="H281" s="185"/>
      <c r="I281" t="s" s="92">
        <v>1029</v>
      </c>
      <c r="J281" t="s" s="183">
        <v>1030</v>
      </c>
      <c r="K281" s="184"/>
      <c r="L281" t="s" s="92">
        <v>1340</v>
      </c>
      <c r="M281" s="102"/>
      <c r="N281" t="s" s="92">
        <v>1532</v>
      </c>
      <c r="O281" s="102"/>
      <c r="P281" s="102"/>
      <c r="Q281" s="102"/>
      <c r="R281" s="102"/>
      <c r="S281" s="102"/>
      <c r="T281" s="102"/>
      <c r="U281" s="102"/>
    </row>
    <row r="282" ht="16" customHeight="1">
      <c r="A282" s="178"/>
      <c r="B282" t="s" s="179">
        <v>19</v>
      </c>
      <c r="C282" s="47"/>
      <c r="D282" s="47"/>
      <c r="E282" s="47"/>
      <c r="F282" s="47"/>
      <c r="G282" s="181"/>
      <c r="H282" s="185"/>
      <c r="I282" t="s" s="92">
        <v>1047</v>
      </c>
      <c r="J282" t="s" s="183">
        <v>1048</v>
      </c>
      <c r="K282" s="184"/>
      <c r="L282" t="s" s="92">
        <v>1423</v>
      </c>
      <c r="M282" s="102"/>
      <c r="N282" t="s" s="92">
        <v>1533</v>
      </c>
      <c r="O282" s="102"/>
      <c r="P282" s="102"/>
      <c r="Q282" s="102"/>
      <c r="R282" s="102"/>
      <c r="S282" s="102"/>
      <c r="T282" s="102"/>
      <c r="U282" s="102"/>
    </row>
    <row r="283" ht="42.75" customHeight="1">
      <c r="A283" s="178"/>
      <c r="B283" t="s" s="179">
        <v>19</v>
      </c>
      <c r="C283" s="47"/>
      <c r="D283" s="47"/>
      <c r="E283" s="47"/>
      <c r="F283" s="47"/>
      <c r="G283" s="181"/>
      <c r="H283" s="185"/>
      <c r="I283" t="s" s="92">
        <v>1044</v>
      </c>
      <c r="J283" t="s" s="183">
        <v>1045</v>
      </c>
      <c r="K283" s="184"/>
      <c r="L283" t="s" s="92">
        <v>1244</v>
      </c>
      <c r="M283" s="102"/>
      <c r="N283" t="s" s="53">
        <v>1534</v>
      </c>
      <c r="O283" s="102"/>
      <c r="P283" s="102"/>
      <c r="Q283" s="102"/>
      <c r="R283" s="102"/>
      <c r="S283" s="102"/>
      <c r="T283" s="102"/>
      <c r="U283" s="102"/>
    </row>
    <row r="284" ht="16" customHeight="1">
      <c r="A284" s="178"/>
      <c r="B284" t="s" s="179">
        <v>19</v>
      </c>
      <c r="C284" s="47"/>
      <c r="D284" s="47"/>
      <c r="E284" s="47"/>
      <c r="F284" s="47"/>
      <c r="G284" s="181"/>
      <c r="H284" s="185"/>
      <c r="I284" t="s" s="92">
        <v>1535</v>
      </c>
      <c r="J284" t="s" s="183">
        <v>1536</v>
      </c>
      <c r="K284" s="184"/>
      <c r="L284" t="s" s="92">
        <v>1244</v>
      </c>
      <c r="M284" s="102"/>
      <c r="N284" t="s" s="92">
        <v>1537</v>
      </c>
      <c r="O284" s="102"/>
      <c r="P284" s="102"/>
      <c r="Q284" s="102"/>
      <c r="R284" s="102"/>
      <c r="S284" s="102"/>
      <c r="T284" s="102"/>
      <c r="U284" s="102"/>
    </row>
    <row r="285" ht="16" customHeight="1">
      <c r="A285" s="178"/>
      <c r="B285" t="s" s="179">
        <v>19</v>
      </c>
      <c r="C285" s="47"/>
      <c r="D285" s="47"/>
      <c r="E285" s="47"/>
      <c r="F285" s="47"/>
      <c r="G285" s="181"/>
      <c r="H285" s="185"/>
      <c r="I285" t="s" s="92">
        <v>1041</v>
      </c>
      <c r="J285" t="s" s="183">
        <v>1042</v>
      </c>
      <c r="K285" s="184"/>
      <c r="L285" t="s" s="92">
        <v>1244</v>
      </c>
      <c r="M285" s="102"/>
      <c r="N285" t="s" s="92">
        <v>1043</v>
      </c>
      <c r="O285" s="102"/>
      <c r="P285" s="102"/>
      <c r="Q285" s="102"/>
      <c r="R285" s="102"/>
      <c r="S285" s="102"/>
      <c r="T285" s="102"/>
      <c r="U285" s="102"/>
    </row>
    <row r="286" ht="16" customHeight="1">
      <c r="A286" s="178"/>
      <c r="B286" t="s" s="179">
        <v>19</v>
      </c>
      <c r="C286" s="47"/>
      <c r="D286" s="47"/>
      <c r="E286" s="47"/>
      <c r="F286" s="47"/>
      <c r="G286" s="181"/>
      <c r="H286" s="185"/>
      <c r="I286" t="s" s="92">
        <v>1038</v>
      </c>
      <c r="J286" t="s" s="183">
        <v>1039</v>
      </c>
      <c r="K286" s="184"/>
      <c r="L286" t="s" s="92">
        <v>1244</v>
      </c>
      <c r="M286" s="102"/>
      <c r="N286" t="s" s="92">
        <v>1538</v>
      </c>
      <c r="O286" s="102"/>
      <c r="P286" s="102"/>
      <c r="Q286" s="102"/>
      <c r="R286" s="102"/>
      <c r="S286" s="102"/>
      <c r="T286" s="102"/>
      <c r="U286" s="102"/>
    </row>
    <row r="287" ht="114" customHeight="1">
      <c r="A287" s="178"/>
      <c r="B287" t="s" s="179">
        <v>19</v>
      </c>
      <c r="C287" s="47"/>
      <c r="D287" s="47"/>
      <c r="E287" s="47"/>
      <c r="F287" s="47"/>
      <c r="G287" s="181"/>
      <c r="H287" s="185"/>
      <c r="I287" t="s" s="92">
        <v>1025</v>
      </c>
      <c r="J287" t="s" s="183">
        <v>1026</v>
      </c>
      <c r="K287" s="184"/>
      <c r="L287" t="s" s="92">
        <v>1303</v>
      </c>
      <c r="M287" s="102"/>
      <c r="N287" t="s" s="53">
        <v>1539</v>
      </c>
      <c r="O287" s="102"/>
      <c r="P287" s="102"/>
      <c r="Q287" s="102"/>
      <c r="R287" s="102"/>
      <c r="S287" s="102"/>
      <c r="T287" s="102"/>
      <c r="U287" s="102"/>
    </row>
    <row r="288" ht="16" customHeight="1">
      <c r="A288" s="178"/>
      <c r="B288" t="s" s="179">
        <v>19</v>
      </c>
      <c r="C288" s="47"/>
      <c r="D288" s="47"/>
      <c r="E288" s="47"/>
      <c r="F288" s="47"/>
      <c r="G288" s="181"/>
      <c r="H288" s="185"/>
      <c r="I288" t="s" s="92">
        <v>1059</v>
      </c>
      <c r="J288" t="s" s="183">
        <v>1060</v>
      </c>
      <c r="K288" s="184"/>
      <c r="L288" t="s" s="92">
        <v>1397</v>
      </c>
      <c r="M288" s="102"/>
      <c r="N288" t="s" s="92">
        <v>1540</v>
      </c>
      <c r="O288" s="102"/>
      <c r="P288" s="102"/>
      <c r="Q288" s="102"/>
      <c r="R288" s="102"/>
      <c r="S288" s="102"/>
      <c r="T288" s="102"/>
      <c r="U288" s="102"/>
    </row>
    <row r="289" ht="16" customHeight="1">
      <c r="A289" s="178"/>
      <c r="B289" t="s" s="179">
        <v>19</v>
      </c>
      <c r="C289" s="47"/>
      <c r="D289" s="47"/>
      <c r="E289" s="47"/>
      <c r="F289" s="47"/>
      <c r="G289" s="181"/>
      <c r="H289" s="185"/>
      <c r="I289" t="s" s="92">
        <v>1062</v>
      </c>
      <c r="J289" t="s" s="183">
        <v>1063</v>
      </c>
      <c r="K289" s="184"/>
      <c r="L289" t="s" s="92">
        <v>1541</v>
      </c>
      <c r="M289" s="102"/>
      <c r="N289" t="s" s="92">
        <v>1542</v>
      </c>
      <c r="O289" s="102"/>
      <c r="P289" s="102"/>
      <c r="Q289" s="102"/>
      <c r="R289" s="102"/>
      <c r="S289" s="102"/>
      <c r="T289" s="102"/>
      <c r="U289" s="102"/>
    </row>
    <row r="290" ht="16" customHeight="1">
      <c r="A290" s="178"/>
      <c r="B290" t="s" s="179">
        <v>19</v>
      </c>
      <c r="C290" s="47"/>
      <c r="D290" s="47"/>
      <c r="E290" s="47"/>
      <c r="F290" s="47"/>
      <c r="G290" s="181"/>
      <c r="H290" s="185"/>
      <c r="I290" t="s" s="92">
        <v>1065</v>
      </c>
      <c r="J290" t="s" s="183">
        <v>1066</v>
      </c>
      <c r="K290" s="184"/>
      <c r="L290" t="s" s="92">
        <v>1308</v>
      </c>
      <c r="M290" s="102"/>
      <c r="N290" t="s" s="92">
        <v>1543</v>
      </c>
      <c r="O290" s="102"/>
      <c r="P290" s="102"/>
      <c r="Q290" s="102"/>
      <c r="R290" s="102"/>
      <c r="S290" s="102"/>
      <c r="T290" s="102"/>
      <c r="U290" s="102"/>
    </row>
    <row r="291" ht="114" customHeight="1">
      <c r="A291" s="178"/>
      <c r="B291" t="s" s="179">
        <v>19</v>
      </c>
      <c r="C291" s="47"/>
      <c r="D291" s="47"/>
      <c r="E291" s="47"/>
      <c r="F291" s="47"/>
      <c r="G291" s="181"/>
      <c r="H291" s="185"/>
      <c r="I291" t="s" s="92">
        <v>1068</v>
      </c>
      <c r="J291" t="s" s="183">
        <v>1069</v>
      </c>
      <c r="K291" s="184"/>
      <c r="L291" t="s" s="92">
        <v>1279</v>
      </c>
      <c r="M291" s="102"/>
      <c r="N291" t="s" s="53">
        <v>1544</v>
      </c>
      <c r="O291" s="102"/>
      <c r="P291" s="102"/>
      <c r="Q291" s="102"/>
      <c r="R291" s="102"/>
      <c r="S291" s="102"/>
      <c r="T291" s="102"/>
      <c r="U291" s="102"/>
    </row>
    <row r="292" ht="28.5" customHeight="1">
      <c r="A292" s="178"/>
      <c r="B292" t="s" s="179">
        <v>19</v>
      </c>
      <c r="C292" s="47"/>
      <c r="D292" s="47"/>
      <c r="E292" s="47"/>
      <c r="F292" s="47"/>
      <c r="G292" s="181"/>
      <c r="H292" s="185"/>
      <c r="I292" t="s" s="92">
        <v>1099</v>
      </c>
      <c r="J292" t="s" s="183">
        <v>1100</v>
      </c>
      <c r="K292" s="184"/>
      <c r="L292" t="s" s="92">
        <v>1545</v>
      </c>
      <c r="M292" s="102"/>
      <c r="N292" t="s" s="53">
        <v>1546</v>
      </c>
      <c r="O292" s="102"/>
      <c r="P292" s="102"/>
      <c r="Q292" s="102"/>
      <c r="R292" s="102"/>
      <c r="S292" s="102"/>
      <c r="T292" s="102"/>
      <c r="U292" s="102"/>
    </row>
    <row r="293" ht="16" customHeight="1">
      <c r="A293" s="178"/>
      <c r="B293" t="s" s="179">
        <v>19</v>
      </c>
      <c r="C293" s="47"/>
      <c r="D293" s="47"/>
      <c r="E293" s="47"/>
      <c r="F293" s="47"/>
      <c r="G293" s="181"/>
      <c r="H293" s="185"/>
      <c r="I293" t="s" s="92">
        <v>1103</v>
      </c>
      <c r="J293" t="s" s="183">
        <v>1104</v>
      </c>
      <c r="K293" s="184"/>
      <c r="L293" t="s" s="92">
        <v>1547</v>
      </c>
      <c r="M293" s="102"/>
      <c r="N293" t="s" s="92">
        <v>1548</v>
      </c>
      <c r="O293" s="102"/>
      <c r="P293" s="102"/>
      <c r="Q293" s="102"/>
      <c r="R293" s="102"/>
      <c r="S293" s="102"/>
      <c r="T293" s="102"/>
      <c r="U293" s="102"/>
    </row>
    <row r="294" ht="16" customHeight="1">
      <c r="A294" s="178"/>
      <c r="B294" t="s" s="179">
        <v>19</v>
      </c>
      <c r="C294" s="47"/>
      <c r="D294" s="47"/>
      <c r="E294" s="47"/>
      <c r="F294" s="47"/>
      <c r="G294" s="181"/>
      <c r="H294" s="185"/>
      <c r="I294" t="s" s="92">
        <v>1106</v>
      </c>
      <c r="J294" t="s" s="183">
        <v>1107</v>
      </c>
      <c r="K294" s="184"/>
      <c r="L294" t="s" s="92">
        <v>1318</v>
      </c>
      <c r="M294" s="102"/>
      <c r="N294" t="s" s="92">
        <v>1549</v>
      </c>
      <c r="O294" s="102"/>
      <c r="P294" s="102"/>
      <c r="Q294" s="102"/>
      <c r="R294" s="102"/>
      <c r="S294" s="102"/>
      <c r="T294" s="102"/>
      <c r="U294" s="102"/>
    </row>
    <row r="295" ht="16" customHeight="1">
      <c r="A295" s="178"/>
      <c r="B295" t="s" s="179">
        <v>19</v>
      </c>
      <c r="C295" s="47"/>
      <c r="D295" s="47"/>
      <c r="E295" s="47"/>
      <c r="F295" s="47"/>
      <c r="G295" s="181"/>
      <c r="H295" s="185"/>
      <c r="I295" t="s" s="92">
        <v>1110</v>
      </c>
      <c r="J295" t="s" s="183">
        <v>1111</v>
      </c>
      <c r="K295" s="184"/>
      <c r="L295" t="s" s="92">
        <v>1290</v>
      </c>
      <c r="M295" s="102"/>
      <c r="N295" t="s" s="92">
        <v>1519</v>
      </c>
      <c r="O295" s="102"/>
      <c r="P295" s="102"/>
      <c r="Q295" s="102"/>
      <c r="R295" s="102"/>
      <c r="S295" s="102"/>
      <c r="T295" s="102"/>
      <c r="U295" s="102"/>
    </row>
    <row r="296" ht="28.5" customHeight="1">
      <c r="A296" s="178"/>
      <c r="B296" t="s" s="179">
        <v>19</v>
      </c>
      <c r="C296" s="47"/>
      <c r="D296" s="47"/>
      <c r="E296" s="47"/>
      <c r="F296" s="47"/>
      <c r="G296" s="181"/>
      <c r="H296" s="185"/>
      <c r="I296" t="s" s="92">
        <v>1114</v>
      </c>
      <c r="J296" t="s" s="183">
        <v>1115</v>
      </c>
      <c r="K296" s="184"/>
      <c r="L296" t="s" s="92">
        <v>1244</v>
      </c>
      <c r="M296" s="102"/>
      <c r="N296" t="s" s="53">
        <v>1550</v>
      </c>
      <c r="O296" s="102"/>
      <c r="P296" s="102"/>
      <c r="Q296" s="102"/>
      <c r="R296" s="102"/>
      <c r="S296" s="102"/>
      <c r="T296" s="102"/>
      <c r="U296" s="102"/>
    </row>
    <row r="297" ht="16" customHeight="1">
      <c r="A297" s="178"/>
      <c r="B297" t="s" s="179">
        <v>19</v>
      </c>
      <c r="C297" s="47"/>
      <c r="D297" s="47"/>
      <c r="E297" s="47"/>
      <c r="F297" s="47"/>
      <c r="G297" s="181"/>
      <c r="H297" s="185"/>
      <c r="I297" t="s" s="92">
        <v>1117</v>
      </c>
      <c r="J297" t="s" s="183">
        <v>1118</v>
      </c>
      <c r="K297" s="184"/>
      <c r="L297" t="s" s="92">
        <v>1290</v>
      </c>
      <c r="M297" s="102"/>
      <c r="N297" t="s" s="92">
        <v>1532</v>
      </c>
      <c r="O297" s="102"/>
      <c r="P297" s="102"/>
      <c r="Q297" s="102"/>
      <c r="R297" s="102"/>
      <c r="S297" s="102"/>
      <c r="T297" s="102"/>
      <c r="U297" s="102"/>
    </row>
    <row r="298" ht="16" customHeight="1">
      <c r="A298" s="178"/>
      <c r="B298" t="s" s="179">
        <v>19</v>
      </c>
      <c r="C298" s="47"/>
      <c r="D298" s="47"/>
      <c r="E298" s="47"/>
      <c r="F298" s="47"/>
      <c r="G298" s="181"/>
      <c r="H298" s="185"/>
      <c r="I298" t="s" s="92">
        <v>1120</v>
      </c>
      <c r="J298" t="s" s="183">
        <v>1121</v>
      </c>
      <c r="K298" s="184"/>
      <c r="L298" t="s" s="92">
        <v>1515</v>
      </c>
      <c r="M298" s="102"/>
      <c r="N298" t="s" s="92">
        <v>1352</v>
      </c>
      <c r="O298" s="102"/>
      <c r="P298" s="102"/>
      <c r="Q298" s="102"/>
      <c r="R298" s="102"/>
      <c r="S298" s="102"/>
      <c r="T298" s="102"/>
      <c r="U298" s="102"/>
    </row>
    <row r="299" ht="16" customHeight="1">
      <c r="A299" s="178"/>
      <c r="B299" t="s" s="179">
        <v>19</v>
      </c>
      <c r="C299" s="47"/>
      <c r="D299" s="47"/>
      <c r="E299" s="47"/>
      <c r="F299" s="47"/>
      <c r="G299" s="181"/>
      <c r="H299" s="185"/>
      <c r="I299" t="s" s="92">
        <v>1123</v>
      </c>
      <c r="J299" t="s" s="183">
        <v>1124</v>
      </c>
      <c r="K299" s="184"/>
      <c r="L299" t="s" s="92">
        <v>1308</v>
      </c>
      <c r="M299" s="102"/>
      <c r="N299" t="s" s="92">
        <v>1551</v>
      </c>
      <c r="O299" s="102"/>
      <c r="P299" s="102"/>
      <c r="Q299" s="102"/>
      <c r="R299" s="102"/>
      <c r="S299" s="102"/>
      <c r="T299" s="102"/>
      <c r="U299" s="102"/>
    </row>
    <row r="300" ht="16" customHeight="1">
      <c r="A300" s="178"/>
      <c r="B300" t="s" s="179">
        <v>19</v>
      </c>
      <c r="C300" s="47"/>
      <c r="D300" s="47"/>
      <c r="E300" s="47"/>
      <c r="F300" s="47"/>
      <c r="G300" s="181"/>
      <c r="H300" s="185"/>
      <c r="I300" t="s" s="92">
        <v>1126</v>
      </c>
      <c r="J300" t="s" s="183">
        <v>1127</v>
      </c>
      <c r="K300" s="184"/>
      <c r="L300" t="s" s="92">
        <v>1290</v>
      </c>
      <c r="M300" s="102"/>
      <c r="N300" t="s" s="92">
        <v>1465</v>
      </c>
      <c r="O300" s="102"/>
      <c r="P300" s="102"/>
      <c r="Q300" s="102"/>
      <c r="R300" s="102"/>
      <c r="S300" s="102"/>
      <c r="T300" s="102"/>
      <c r="U300" s="102"/>
    </row>
    <row r="301" ht="16" customHeight="1">
      <c r="A301" s="178"/>
      <c r="B301" t="s" s="179">
        <v>19</v>
      </c>
      <c r="C301" s="47"/>
      <c r="D301" s="47"/>
      <c r="E301" s="47"/>
      <c r="F301" s="47"/>
      <c r="G301" s="181"/>
      <c r="H301" s="185"/>
      <c r="I301" t="s" s="92">
        <v>1131</v>
      </c>
      <c r="J301" t="s" s="183">
        <v>1132</v>
      </c>
      <c r="K301" s="184"/>
      <c r="L301" t="s" s="92">
        <v>1340</v>
      </c>
      <c r="M301" s="102"/>
      <c r="N301" t="s" s="92">
        <v>1552</v>
      </c>
      <c r="O301" s="102"/>
      <c r="P301" s="102"/>
      <c r="Q301" s="102"/>
      <c r="R301" s="102"/>
      <c r="S301" s="102"/>
      <c r="T301" s="102"/>
      <c r="U301" s="102"/>
    </row>
    <row r="302" ht="42.75" customHeight="1">
      <c r="A302" s="178"/>
      <c r="B302" t="s" s="179">
        <v>19</v>
      </c>
      <c r="C302" s="47"/>
      <c r="D302" s="47"/>
      <c r="E302" s="47"/>
      <c r="F302" s="47"/>
      <c r="G302" s="181"/>
      <c r="H302" s="185"/>
      <c r="I302" t="s" s="92">
        <v>1158</v>
      </c>
      <c r="J302" t="s" s="183">
        <v>1553</v>
      </c>
      <c r="K302" s="184"/>
      <c r="L302" t="s" s="92">
        <v>1244</v>
      </c>
      <c r="M302" s="102"/>
      <c r="N302" t="s" s="53">
        <v>1554</v>
      </c>
      <c r="O302" s="102"/>
      <c r="P302" s="102"/>
      <c r="Q302" s="102"/>
      <c r="R302" s="102"/>
      <c r="S302" s="102"/>
      <c r="T302" s="102"/>
      <c r="U302" s="102"/>
    </row>
    <row r="303" ht="28.5" customHeight="1">
      <c r="A303" s="178"/>
      <c r="B303" t="s" s="179">
        <v>19</v>
      </c>
      <c r="C303" s="47"/>
      <c r="D303" s="47"/>
      <c r="E303" s="47"/>
      <c r="F303" s="47"/>
      <c r="G303" s="181"/>
      <c r="H303" s="185"/>
      <c r="I303" t="s" s="92">
        <v>1145</v>
      </c>
      <c r="J303" t="s" s="183">
        <v>1146</v>
      </c>
      <c r="K303" s="184"/>
      <c r="L303" t="s" s="92">
        <v>1244</v>
      </c>
      <c r="M303" s="102"/>
      <c r="N303" t="s" s="53">
        <v>1555</v>
      </c>
      <c r="O303" s="102"/>
      <c r="P303" s="102"/>
      <c r="Q303" s="102"/>
      <c r="R303" s="102"/>
      <c r="S303" s="102"/>
      <c r="T303" s="102"/>
      <c r="U303" s="102"/>
    </row>
    <row r="304" ht="16" customHeight="1">
      <c r="A304" s="178"/>
      <c r="B304" t="s" s="179">
        <v>19</v>
      </c>
      <c r="C304" s="47"/>
      <c r="D304" s="47"/>
      <c r="E304" s="47"/>
      <c r="F304" s="47"/>
      <c r="G304" s="181"/>
      <c r="H304" s="185"/>
      <c r="I304" t="s" s="92">
        <v>1152</v>
      </c>
      <c r="J304" t="s" s="183">
        <v>1153</v>
      </c>
      <c r="K304" s="184"/>
      <c r="L304" t="s" s="92">
        <v>1244</v>
      </c>
      <c r="M304" s="102"/>
      <c r="N304" t="s" s="92">
        <v>1154</v>
      </c>
      <c r="O304" s="102"/>
      <c r="P304" s="102"/>
      <c r="Q304" s="102"/>
      <c r="R304" s="102"/>
      <c r="S304" s="102"/>
      <c r="T304" s="102"/>
      <c r="U304" s="102"/>
    </row>
    <row r="305" ht="16" customHeight="1">
      <c r="A305" s="178"/>
      <c r="B305" t="s" s="179">
        <v>19</v>
      </c>
      <c r="C305" s="47"/>
      <c r="D305" s="47"/>
      <c r="E305" s="47"/>
      <c r="F305" s="47"/>
      <c r="G305" s="181"/>
      <c r="H305" s="185"/>
      <c r="I305" t="s" s="92">
        <v>1149</v>
      </c>
      <c r="J305" t="s" s="183">
        <v>1150</v>
      </c>
      <c r="K305" s="184"/>
      <c r="L305" t="s" s="92">
        <v>1282</v>
      </c>
      <c r="M305" s="102"/>
      <c r="N305" t="s" s="92">
        <v>1556</v>
      </c>
      <c r="O305" s="102"/>
      <c r="P305" s="102"/>
      <c r="Q305" s="102"/>
      <c r="R305" s="102"/>
      <c r="S305" s="102"/>
      <c r="T305" s="102"/>
      <c r="U305" s="102"/>
    </row>
    <row r="306" ht="16" customHeight="1">
      <c r="A306" s="178"/>
      <c r="B306" t="s" s="179">
        <v>19</v>
      </c>
      <c r="C306" s="47"/>
      <c r="D306" s="47"/>
      <c r="E306" s="47"/>
      <c r="F306" s="47"/>
      <c r="G306" s="181"/>
      <c r="H306" s="185"/>
      <c r="I306" t="s" s="92">
        <v>1161</v>
      </c>
      <c r="J306" t="s" s="183">
        <v>1162</v>
      </c>
      <c r="K306" s="184"/>
      <c r="L306" t="s" s="92">
        <v>1557</v>
      </c>
      <c r="M306" s="102"/>
      <c r="N306" t="s" s="92">
        <v>1558</v>
      </c>
      <c r="O306" s="102"/>
      <c r="P306" s="102"/>
      <c r="Q306" s="102"/>
      <c r="R306" s="102"/>
      <c r="S306" s="102"/>
      <c r="T306" s="102"/>
      <c r="U306" s="102"/>
    </row>
    <row r="307" ht="16" customHeight="1">
      <c r="A307" s="178"/>
      <c r="B307" t="s" s="179">
        <v>19</v>
      </c>
      <c r="C307" s="47"/>
      <c r="D307" s="47"/>
      <c r="E307" s="47"/>
      <c r="F307" s="47"/>
      <c r="G307" s="181"/>
      <c r="H307" s="185"/>
      <c r="I307" t="s" s="92">
        <v>1164</v>
      </c>
      <c r="J307" t="s" s="183">
        <v>1165</v>
      </c>
      <c r="K307" s="184"/>
      <c r="L307" t="s" s="92">
        <v>1559</v>
      </c>
      <c r="M307" s="102"/>
      <c r="N307" t="s" s="92">
        <v>1560</v>
      </c>
      <c r="O307" s="102"/>
      <c r="P307" s="102"/>
      <c r="Q307" s="102"/>
      <c r="R307" s="102"/>
      <c r="S307" s="102"/>
      <c r="T307" s="102"/>
      <c r="U307" s="102"/>
    </row>
    <row r="308" ht="16" customHeight="1">
      <c r="A308" s="178"/>
      <c r="B308" t="s" s="179">
        <v>19</v>
      </c>
      <c r="C308" s="47"/>
      <c r="D308" s="47"/>
      <c r="E308" s="47"/>
      <c r="F308" s="47"/>
      <c r="G308" s="181"/>
      <c r="H308" s="185"/>
      <c r="I308" t="s" s="92">
        <v>1167</v>
      </c>
      <c r="J308" t="s" s="183">
        <v>1168</v>
      </c>
      <c r="K308" s="184"/>
      <c r="L308" t="s" s="92">
        <v>1308</v>
      </c>
      <c r="M308" s="102"/>
      <c r="N308" t="s" s="92">
        <v>1561</v>
      </c>
      <c r="O308" s="102"/>
      <c r="P308" s="102"/>
      <c r="Q308" s="102"/>
      <c r="R308" s="102"/>
      <c r="S308" s="102"/>
      <c r="T308" s="102"/>
      <c r="U308" s="102"/>
    </row>
    <row r="309" ht="16" customHeight="1">
      <c r="A309" s="178"/>
      <c r="B309" t="s" s="179">
        <v>19</v>
      </c>
      <c r="C309" s="47"/>
      <c r="D309" s="47"/>
      <c r="E309" s="47"/>
      <c r="F309" s="47"/>
      <c r="G309" s="181"/>
      <c r="H309" s="185"/>
      <c r="I309" t="s" s="92">
        <v>1170</v>
      </c>
      <c r="J309" t="s" s="183">
        <v>1171</v>
      </c>
      <c r="K309" s="184"/>
      <c r="L309" t="s" s="92">
        <v>1244</v>
      </c>
      <c r="M309" s="102"/>
      <c r="N309" t="s" s="92">
        <v>1172</v>
      </c>
      <c r="O309" s="102"/>
      <c r="P309" s="102"/>
      <c r="Q309" s="102"/>
      <c r="R309" s="102"/>
      <c r="S309" s="102"/>
      <c r="T309" s="102"/>
      <c r="U309" s="102"/>
    </row>
    <row r="310" ht="42.75" customHeight="1">
      <c r="A310" s="178"/>
      <c r="B310" t="s" s="179">
        <v>19</v>
      </c>
      <c r="C310" s="47"/>
      <c r="D310" s="47"/>
      <c r="E310" s="47"/>
      <c r="F310" s="47"/>
      <c r="G310" s="181"/>
      <c r="H310" s="185"/>
      <c r="I310" t="s" s="92">
        <v>1173</v>
      </c>
      <c r="J310" t="s" s="183">
        <v>1174</v>
      </c>
      <c r="K310" s="184"/>
      <c r="L310" t="s" s="92">
        <v>1244</v>
      </c>
      <c r="M310" s="102"/>
      <c r="N310" t="s" s="53">
        <v>1562</v>
      </c>
      <c r="O310" s="102"/>
      <c r="P310" s="102"/>
      <c r="Q310" s="102"/>
      <c r="R310" s="102"/>
      <c r="S310" s="102"/>
      <c r="T310" s="102"/>
      <c r="U310" s="102"/>
    </row>
    <row r="311" ht="16" customHeight="1">
      <c r="A311" s="178"/>
      <c r="B311" t="s" s="179">
        <v>19</v>
      </c>
      <c r="C311" s="47"/>
      <c r="D311" s="47"/>
      <c r="E311" s="47"/>
      <c r="F311" s="47"/>
      <c r="G311" s="181"/>
      <c r="H311" s="185"/>
      <c r="I311" t="s" s="92">
        <v>1176</v>
      </c>
      <c r="J311" t="s" s="183">
        <v>1177</v>
      </c>
      <c r="K311" s="184"/>
      <c r="L311" t="s" s="92">
        <v>1244</v>
      </c>
      <c r="M311" s="102"/>
      <c r="N311" t="s" s="92">
        <v>1178</v>
      </c>
      <c r="O311" s="102"/>
      <c r="P311" s="102"/>
      <c r="Q311" s="102"/>
      <c r="R311" s="102"/>
      <c r="S311" s="102"/>
      <c r="T311" s="102"/>
      <c r="U311" s="102"/>
    </row>
    <row r="312" ht="57" customHeight="1">
      <c r="A312" s="178"/>
      <c r="B312" t="s" s="179">
        <v>19</v>
      </c>
      <c r="C312" s="47"/>
      <c r="D312" s="47"/>
      <c r="E312" s="47"/>
      <c r="F312" s="47"/>
      <c r="G312" s="181"/>
      <c r="H312" s="185"/>
      <c r="I312" t="s" s="92">
        <v>1179</v>
      </c>
      <c r="J312" t="s" s="183">
        <v>1180</v>
      </c>
      <c r="K312" s="184"/>
      <c r="L312" t="s" s="92">
        <v>1244</v>
      </c>
      <c r="M312" s="102"/>
      <c r="N312" t="s" s="53">
        <v>1563</v>
      </c>
      <c r="O312" s="102"/>
      <c r="P312" s="102"/>
      <c r="Q312" s="102"/>
      <c r="R312" s="102"/>
      <c r="S312" s="102"/>
      <c r="T312" s="102"/>
      <c r="U312" s="102"/>
    </row>
  </sheetData>
  <mergeCells count="1">
    <mergeCell ref="B1:G1"/>
  </mergeCell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dimension ref="A1:F25"/>
  <sheetViews>
    <sheetView workbookViewId="0" showGridLines="0" defaultGridColor="1"/>
  </sheetViews>
  <sheetFormatPr defaultColWidth="8.83333" defaultRowHeight="14.25" customHeight="1" outlineLevelRow="0" outlineLevelCol="0"/>
  <cols>
    <col min="1" max="1" width="6.35156" style="186" customWidth="1"/>
    <col min="2" max="2" width="31.3516" style="186" customWidth="1"/>
    <col min="3" max="3" width="32.5" style="186" customWidth="1"/>
    <col min="4" max="4" width="106.5" style="186" customWidth="1"/>
    <col min="5" max="5" width="138" style="186" customWidth="1"/>
    <col min="6" max="6" width="2.5" style="186" customWidth="1"/>
    <col min="7" max="16384" width="8.85156" style="186" customWidth="1"/>
  </cols>
  <sheetData>
    <row r="1" ht="42.75" customHeight="1">
      <c r="A1" t="s" s="37">
        <v>6</v>
      </c>
      <c r="B1" t="s" s="187">
        <v>9</v>
      </c>
      <c r="C1" t="s" s="187">
        <v>10</v>
      </c>
      <c r="D1" t="s" s="188">
        <v>1565</v>
      </c>
      <c r="E1" t="s" s="189">
        <v>1566</v>
      </c>
      <c r="F1" s="190"/>
    </row>
    <row r="2" ht="16" customHeight="1">
      <c r="A2" s="191"/>
      <c r="B2" s="34"/>
      <c r="C2" s="34"/>
      <c r="D2" s="34"/>
      <c r="E2" s="34"/>
      <c r="F2" s="192"/>
    </row>
    <row r="3" ht="16" customHeight="1">
      <c r="A3" s="193"/>
      <c r="B3" s="44"/>
      <c r="C3" s="44"/>
      <c r="D3" s="44"/>
      <c r="E3" s="44"/>
      <c r="F3" s="194"/>
    </row>
    <row r="4" ht="28.5" customHeight="1">
      <c r="A4" s="195">
        <v>105</v>
      </c>
      <c r="B4" t="s" s="53">
        <v>1567</v>
      </c>
      <c r="C4" t="s" s="53">
        <v>1568</v>
      </c>
      <c r="D4" s="55"/>
      <c r="E4" t="s" s="53">
        <v>1569</v>
      </c>
      <c r="F4" s="192"/>
    </row>
    <row r="5" ht="28.5" customHeight="1">
      <c r="A5" s="195">
        <v>177</v>
      </c>
      <c r="B5" t="s" s="53">
        <v>1570</v>
      </c>
      <c r="C5" t="s" s="53">
        <v>1571</v>
      </c>
      <c r="D5" s="55"/>
      <c r="E5" t="s" s="53">
        <v>1572</v>
      </c>
      <c r="F5" s="192"/>
    </row>
    <row r="6" ht="28.5" customHeight="1">
      <c r="A6" s="195">
        <v>250</v>
      </c>
      <c r="B6" t="s" s="53">
        <v>665</v>
      </c>
      <c r="C6" t="s" s="53">
        <v>666</v>
      </c>
      <c r="D6" s="55"/>
      <c r="E6" t="s" s="53">
        <v>1573</v>
      </c>
      <c r="F6" s="192"/>
    </row>
    <row r="7" ht="28.5" customHeight="1">
      <c r="A7" s="195">
        <v>324</v>
      </c>
      <c r="B7" t="s" s="53">
        <v>1574</v>
      </c>
      <c r="C7" t="s" s="53">
        <v>1575</v>
      </c>
      <c r="D7" s="55"/>
      <c r="E7" t="s" s="53">
        <v>1576</v>
      </c>
      <c r="F7" s="194"/>
    </row>
    <row r="8" ht="28.5" customHeight="1">
      <c r="A8" s="195">
        <v>379</v>
      </c>
      <c r="B8" t="s" s="53">
        <v>1577</v>
      </c>
      <c r="C8" t="s" s="53">
        <v>1578</v>
      </c>
      <c r="D8" s="55"/>
      <c r="E8" t="s" s="53">
        <v>1579</v>
      </c>
      <c r="F8" s="194"/>
    </row>
    <row r="9" ht="28.5" customHeight="1">
      <c r="A9" s="195">
        <v>417</v>
      </c>
      <c r="B9" t="s" s="53">
        <v>1580</v>
      </c>
      <c r="C9" t="s" s="53">
        <v>1581</v>
      </c>
      <c r="D9" s="55"/>
      <c r="E9" t="s" s="53">
        <v>1582</v>
      </c>
      <c r="F9" s="194"/>
    </row>
    <row r="10" ht="42.75" customHeight="1">
      <c r="A10" s="195">
        <v>425</v>
      </c>
      <c r="B10" t="s" s="53">
        <v>442</v>
      </c>
      <c r="C10" t="s" s="53">
        <v>1583</v>
      </c>
      <c r="D10" s="55"/>
      <c r="E10" t="s" s="53">
        <v>1584</v>
      </c>
      <c r="F10" s="194"/>
    </row>
    <row r="11" ht="57" customHeight="1">
      <c r="A11" s="195">
        <v>540</v>
      </c>
      <c r="B11" t="s" s="53">
        <v>643</v>
      </c>
      <c r="C11" t="s" s="53">
        <v>644</v>
      </c>
      <c r="D11" s="55"/>
      <c r="E11" t="s" s="53">
        <v>1585</v>
      </c>
      <c r="F11" s="192"/>
    </row>
    <row r="12" ht="99.75" customHeight="1">
      <c r="A12" s="195">
        <v>571</v>
      </c>
      <c r="B12" t="s" s="53">
        <v>1586</v>
      </c>
      <c r="C12" t="s" s="53">
        <v>1587</v>
      </c>
      <c r="D12" s="55"/>
      <c r="E12" t="s" s="53">
        <v>1588</v>
      </c>
      <c r="F12" s="194"/>
    </row>
    <row r="13" ht="28.5" customHeight="1">
      <c r="A13" s="195">
        <v>640</v>
      </c>
      <c r="B13" t="s" s="53">
        <v>774</v>
      </c>
      <c r="C13" t="s" s="53">
        <v>775</v>
      </c>
      <c r="D13" s="55"/>
      <c r="E13" t="s" s="53">
        <v>1589</v>
      </c>
      <c r="F13" s="194"/>
    </row>
    <row r="14" ht="28.5" customHeight="1">
      <c r="A14" s="195">
        <v>652</v>
      </c>
      <c r="B14" t="s" s="53">
        <v>1590</v>
      </c>
      <c r="C14" t="s" s="53">
        <v>1591</v>
      </c>
      <c r="D14" s="55"/>
      <c r="E14" t="s" s="53">
        <v>1592</v>
      </c>
      <c r="F14" s="194"/>
    </row>
    <row r="15" ht="28.5" customHeight="1">
      <c r="A15" s="195">
        <v>687</v>
      </c>
      <c r="B15" t="s" s="53">
        <v>1593</v>
      </c>
      <c r="C15" t="s" s="53">
        <v>1594</v>
      </c>
      <c r="D15" s="55"/>
      <c r="E15" t="s" s="53">
        <v>1595</v>
      </c>
      <c r="F15" s="194"/>
    </row>
    <row r="16" ht="57" customHeight="1">
      <c r="A16" s="195">
        <v>699</v>
      </c>
      <c r="B16" t="s" s="53">
        <v>807</v>
      </c>
      <c r="C16" t="s" s="53">
        <v>808</v>
      </c>
      <c r="D16" s="55"/>
      <c r="E16" t="s" s="53">
        <v>1596</v>
      </c>
      <c r="F16" s="194"/>
    </row>
    <row r="17" ht="57" customHeight="1">
      <c r="A17" s="195">
        <v>720</v>
      </c>
      <c r="B17" t="s" s="53">
        <v>840</v>
      </c>
      <c r="C17" t="s" s="53">
        <v>841</v>
      </c>
      <c r="D17" s="55"/>
      <c r="E17" t="s" s="53">
        <v>1597</v>
      </c>
      <c r="F17" s="194"/>
    </row>
    <row r="18" ht="42.75" customHeight="1">
      <c r="A18" s="195">
        <v>730</v>
      </c>
      <c r="B18" t="s" s="53">
        <v>853</v>
      </c>
      <c r="C18" t="s" s="53">
        <v>854</v>
      </c>
      <c r="D18" s="55"/>
      <c r="E18" t="s" s="53">
        <v>1598</v>
      </c>
      <c r="F18" s="194"/>
    </row>
    <row r="19" ht="71.25" customHeight="1">
      <c r="A19" s="195">
        <v>745</v>
      </c>
      <c r="B19" t="s" s="53">
        <v>872</v>
      </c>
      <c r="C19" t="s" s="53">
        <v>1481</v>
      </c>
      <c r="D19" s="55"/>
      <c r="E19" t="s" s="53">
        <v>1599</v>
      </c>
      <c r="F19" s="194"/>
    </row>
    <row r="20" ht="42.75" customHeight="1">
      <c r="A20" s="195">
        <v>746</v>
      </c>
      <c r="B20" t="s" s="53">
        <v>1600</v>
      </c>
      <c r="C20" t="s" s="53">
        <v>1601</v>
      </c>
      <c r="D20" s="55"/>
      <c r="E20" t="s" s="53">
        <v>1602</v>
      </c>
      <c r="F20" s="194"/>
    </row>
    <row r="21" ht="57" customHeight="1">
      <c r="A21" s="195">
        <v>995</v>
      </c>
      <c r="B21" t="s" s="53">
        <v>1603</v>
      </c>
      <c r="C21" t="s" s="53">
        <v>1604</v>
      </c>
      <c r="D21" s="55"/>
      <c r="E21" t="s" s="53">
        <v>1605</v>
      </c>
      <c r="F21" s="194"/>
    </row>
    <row r="22" ht="28.5" customHeight="1">
      <c r="A22" s="195">
        <v>1030</v>
      </c>
      <c r="B22" t="s" s="51">
        <v>1145</v>
      </c>
      <c r="C22" t="s" s="52">
        <v>1146</v>
      </c>
      <c r="D22" t="s" s="53">
        <v>1606</v>
      </c>
      <c r="E22" s="55"/>
      <c r="F22" s="194"/>
    </row>
    <row r="23" ht="16" customHeight="1">
      <c r="A23" s="195"/>
      <c r="B23" s="54"/>
      <c r="C23" s="196"/>
      <c r="D23" s="55"/>
      <c r="E23" s="55"/>
      <c r="F23" s="194"/>
    </row>
    <row r="24" ht="16" customHeight="1">
      <c r="A24" s="197"/>
      <c r="B24" s="115"/>
      <c r="C24" s="115"/>
      <c r="D24" s="115"/>
      <c r="E24" s="115"/>
      <c r="F24" s="194"/>
    </row>
    <row r="25" ht="16" customHeight="1">
      <c r="A25" s="198"/>
      <c r="B25" s="199"/>
      <c r="C25" s="199"/>
      <c r="D25" s="199"/>
      <c r="E25" s="199"/>
      <c r="F25" s="200"/>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8.83333" defaultRowHeight="15.75" customHeight="1" outlineLevelRow="0" outlineLevelCol="0"/>
  <cols>
    <col min="1" max="1" width="16" style="201" customWidth="1"/>
    <col min="2" max="2" width="155.352" style="201" customWidth="1"/>
    <col min="3" max="5" width="8.85156" style="201" customWidth="1"/>
    <col min="6" max="16384" width="8.85156" style="201" customWidth="1"/>
  </cols>
  <sheetData>
    <row r="1" ht="16" customHeight="1">
      <c r="A1" s="47"/>
      <c r="B1" s="47"/>
      <c r="C1" s="47"/>
      <c r="D1" s="47"/>
      <c r="E1" s="47"/>
    </row>
    <row r="2" ht="28.5" customHeight="1">
      <c r="A2" t="s" s="180">
        <v>1608</v>
      </c>
      <c r="B2" t="s" s="91">
        <v>1609</v>
      </c>
      <c r="C2" s="47"/>
      <c r="D2" s="47"/>
      <c r="E2" s="47"/>
    </row>
    <row r="3" ht="16" customHeight="1">
      <c r="A3" s="47"/>
      <c r="B3" s="65"/>
      <c r="C3" s="47"/>
      <c r="D3" s="47"/>
      <c r="E3" s="47"/>
    </row>
    <row r="4" ht="28.5" customHeight="1">
      <c r="A4" t="s" s="180">
        <v>1610</v>
      </c>
      <c r="B4" t="s" s="91">
        <v>1611</v>
      </c>
      <c r="C4" s="47"/>
      <c r="D4" s="47"/>
      <c r="E4" s="47"/>
    </row>
    <row r="5" ht="16" customHeight="1">
      <c r="A5" s="47"/>
      <c r="B5" s="47"/>
      <c r="C5" s="47"/>
      <c r="D5" s="47"/>
      <c r="E5" s="47"/>
    </row>
    <row r="6" ht="71.25" customHeight="1">
      <c r="A6" t="s" s="180">
        <v>1612</v>
      </c>
      <c r="B6" t="s" s="91">
        <v>1613</v>
      </c>
      <c r="C6" s="47"/>
      <c r="D6" s="47"/>
      <c r="E6" s="47"/>
    </row>
    <row r="7" ht="16" customHeight="1">
      <c r="A7" s="47"/>
      <c r="B7" s="47"/>
      <c r="C7" s="47"/>
      <c r="D7" s="47"/>
      <c r="E7" s="47"/>
    </row>
    <row r="8" ht="28.5" customHeight="1">
      <c r="A8" t="s" s="180">
        <v>10</v>
      </c>
      <c r="B8" t="s" s="91">
        <v>1614</v>
      </c>
      <c r="C8" s="47"/>
      <c r="D8" s="47"/>
      <c r="E8" s="47"/>
    </row>
    <row r="9" ht="16" customHeight="1">
      <c r="A9" s="47"/>
      <c r="B9" s="47"/>
      <c r="C9" s="47"/>
      <c r="D9" s="47"/>
      <c r="E9" s="47"/>
    </row>
    <row r="10" ht="28.5" customHeight="1">
      <c r="A10" t="s" s="180">
        <v>11</v>
      </c>
      <c r="B10" t="s" s="91">
        <v>1615</v>
      </c>
      <c r="C10" s="47"/>
      <c r="D10" s="47"/>
      <c r="E10" s="47"/>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6.xml><?xml version="1.0" encoding="utf-8"?>
<worksheet xmlns:r="http://schemas.openxmlformats.org/officeDocument/2006/relationships" xmlns="http://schemas.openxmlformats.org/spreadsheetml/2006/main">
  <dimension ref="A1:E45"/>
  <sheetViews>
    <sheetView workbookViewId="0" showGridLines="0" defaultGridColor="1"/>
  </sheetViews>
  <sheetFormatPr defaultColWidth="8.83333" defaultRowHeight="14.25" customHeight="1" outlineLevelRow="0" outlineLevelCol="0"/>
  <cols>
    <col min="1" max="1" width="27.8516" style="202" customWidth="1"/>
    <col min="2" max="2" width="1.85156" style="202" customWidth="1"/>
    <col min="3" max="3" width="127.172" style="202" customWidth="1"/>
    <col min="4" max="5" hidden="1" width="8.83333" style="202" customWidth="1"/>
    <col min="6" max="16384" width="8.85156" style="202" customWidth="1"/>
  </cols>
  <sheetData>
    <row r="1" ht="16" customHeight="1">
      <c r="A1" s="203"/>
      <c r="B1" s="204"/>
      <c r="C1" s="205"/>
      <c r="D1" s="206"/>
      <c r="E1" s="206"/>
    </row>
    <row r="2" ht="28.5" customHeight="1">
      <c r="A2" t="s" s="207">
        <v>1612</v>
      </c>
      <c r="B2" s="208"/>
      <c r="C2" t="s" s="209">
        <v>1617</v>
      </c>
      <c r="D2" s="210"/>
      <c r="E2" s="210"/>
    </row>
    <row r="3" ht="15.75" customHeight="1">
      <c r="A3" s="211"/>
      <c r="B3" s="212"/>
      <c r="C3" s="213"/>
      <c r="D3" s="210"/>
      <c r="E3" s="210"/>
    </row>
    <row r="4" ht="15.75" customHeight="1">
      <c r="A4" s="214"/>
      <c r="B4" s="215"/>
      <c r="C4" s="216"/>
      <c r="D4" s="210"/>
      <c r="E4" s="210"/>
    </row>
    <row r="5" ht="15.75" customHeight="1">
      <c r="A5" t="s" s="217">
        <v>1618</v>
      </c>
      <c r="B5" s="218"/>
      <c r="C5" t="s" s="219">
        <v>1619</v>
      </c>
      <c r="D5" s="220"/>
      <c r="E5" s="210"/>
    </row>
    <row r="6" ht="16" customHeight="1">
      <c r="A6" s="221"/>
      <c r="B6" s="222"/>
      <c r="C6" s="223"/>
      <c r="D6" s="220"/>
      <c r="E6" s="210"/>
    </row>
    <row r="7" ht="28.5" customHeight="1">
      <c r="A7" t="s" s="224">
        <v>1620</v>
      </c>
      <c r="B7" s="225"/>
      <c r="C7" t="s" s="226">
        <v>1621</v>
      </c>
      <c r="D7" s="220"/>
      <c r="E7" s="210"/>
    </row>
    <row r="8" ht="42.75" customHeight="1">
      <c r="A8" t="s" s="224">
        <v>1622</v>
      </c>
      <c r="B8" s="225"/>
      <c r="C8" t="s" s="226">
        <v>1623</v>
      </c>
      <c r="D8" s="220"/>
      <c r="E8" s="210"/>
    </row>
    <row r="9" ht="28.5" customHeight="1">
      <c r="A9" t="s" s="224">
        <v>1624</v>
      </c>
      <c r="B9" s="225"/>
      <c r="C9" t="s" s="226">
        <v>1625</v>
      </c>
      <c r="D9" s="220"/>
      <c r="E9" s="210"/>
    </row>
    <row r="10" ht="28.5" customHeight="1">
      <c r="A10" t="s" s="224">
        <v>1626</v>
      </c>
      <c r="B10" s="225"/>
      <c r="C10" t="s" s="226">
        <v>1627</v>
      </c>
      <c r="D10" s="220"/>
      <c r="E10" s="210"/>
    </row>
    <row r="11" ht="28.5" customHeight="1">
      <c r="A11" t="s" s="224">
        <v>1628</v>
      </c>
      <c r="B11" s="225"/>
      <c r="C11" t="s" s="226">
        <v>1629</v>
      </c>
      <c r="D11" s="220"/>
      <c r="E11" s="210"/>
    </row>
    <row r="12" ht="42.75" customHeight="1">
      <c r="A12" t="s" s="224">
        <v>1630</v>
      </c>
      <c r="B12" s="225"/>
      <c r="C12" t="s" s="226">
        <v>1631</v>
      </c>
      <c r="D12" s="220"/>
      <c r="E12" s="210"/>
    </row>
    <row r="13" ht="28.5" customHeight="1">
      <c r="A13" t="s" s="224">
        <v>1235</v>
      </c>
      <c r="B13" s="225"/>
      <c r="C13" t="s" s="226">
        <v>1632</v>
      </c>
      <c r="D13" s="220"/>
      <c r="E13" s="210"/>
    </row>
    <row r="14" ht="42.75" customHeight="1">
      <c r="A14" t="s" s="224">
        <v>1236</v>
      </c>
      <c r="B14" s="225"/>
      <c r="C14" t="s" s="226">
        <v>1633</v>
      </c>
      <c r="D14" s="220"/>
      <c r="E14" s="210"/>
    </row>
    <row r="15" ht="16" customHeight="1">
      <c r="A15" s="227"/>
      <c r="B15" s="228"/>
      <c r="C15" s="229"/>
      <c r="D15" s="220"/>
      <c r="E15" s="210"/>
    </row>
    <row r="16" ht="16" customHeight="1">
      <c r="A16" s="230"/>
      <c r="B16" s="215"/>
      <c r="C16" s="231"/>
      <c r="D16" s="220"/>
      <c r="E16" s="210"/>
    </row>
    <row r="17" ht="15.75" customHeight="1">
      <c r="A17" t="s" s="217">
        <v>1634</v>
      </c>
      <c r="B17" s="218"/>
      <c r="C17" t="s" s="219">
        <v>1635</v>
      </c>
      <c r="D17" s="220"/>
      <c r="E17" s="210"/>
    </row>
    <row r="18" ht="16" customHeight="1">
      <c r="A18" s="232"/>
      <c r="B18" s="208"/>
      <c r="C18" s="223"/>
      <c r="D18" s="220"/>
      <c r="E18" s="210"/>
    </row>
    <row r="19" ht="16" customHeight="1">
      <c r="A19" t="s" s="224">
        <v>1636</v>
      </c>
      <c r="B19" s="225"/>
      <c r="C19" t="s" s="226">
        <v>1637</v>
      </c>
      <c r="D19" s="220"/>
      <c r="E19" s="210"/>
    </row>
    <row r="20" ht="16" customHeight="1">
      <c r="A20" t="s" s="224">
        <v>1244</v>
      </c>
      <c r="B20" s="225"/>
      <c r="C20" t="s" s="226">
        <v>1638</v>
      </c>
      <c r="D20" s="220"/>
      <c r="E20" s="210"/>
    </row>
    <row r="21" ht="16" customHeight="1">
      <c r="A21" t="s" s="224">
        <v>45</v>
      </c>
      <c r="B21" s="225"/>
      <c r="C21" t="s" s="226">
        <v>1639</v>
      </c>
      <c r="D21" s="220"/>
      <c r="E21" s="210"/>
    </row>
    <row r="22" ht="16" customHeight="1">
      <c r="A22" s="233"/>
      <c r="B22" s="225"/>
      <c r="C22" s="223"/>
      <c r="D22" s="220"/>
      <c r="E22" s="210"/>
    </row>
    <row r="23" ht="75" customHeight="1">
      <c r="A23" s="233"/>
      <c r="B23" s="225"/>
      <c r="C23" t="s" s="234">
        <v>1640</v>
      </c>
      <c r="D23" s="220"/>
      <c r="E23" s="210"/>
    </row>
    <row r="24" ht="16" customHeight="1">
      <c r="A24" s="233"/>
      <c r="B24" s="225"/>
      <c r="C24" s="223"/>
      <c r="D24" s="220"/>
      <c r="E24" s="210"/>
    </row>
    <row r="25" ht="16" customHeight="1">
      <c r="A25" t="s" s="224">
        <v>62</v>
      </c>
      <c r="B25" s="225"/>
      <c r="C25" t="s" s="226">
        <v>1641</v>
      </c>
      <c r="D25" s="220"/>
      <c r="E25" s="210"/>
    </row>
    <row r="26" ht="16" customHeight="1">
      <c r="A26" t="s" s="224">
        <v>1642</v>
      </c>
      <c r="B26" s="225"/>
      <c r="C26" t="s" s="226">
        <v>1643</v>
      </c>
      <c r="D26" s="220"/>
      <c r="E26" s="210"/>
    </row>
    <row r="27" ht="16" customHeight="1">
      <c r="A27" s="233"/>
      <c r="B27" s="225"/>
      <c r="C27" s="223"/>
      <c r="D27" s="220"/>
      <c r="E27" s="210"/>
    </row>
    <row r="28" ht="16" customHeight="1">
      <c r="A28" s="233"/>
      <c r="B28" s="225"/>
      <c r="C28" t="s" s="234">
        <v>1644</v>
      </c>
      <c r="D28" s="220"/>
      <c r="E28" s="210"/>
    </row>
    <row r="29" ht="16" customHeight="1">
      <c r="A29" s="227"/>
      <c r="B29" s="228"/>
      <c r="C29" s="229"/>
      <c r="D29" s="235"/>
      <c r="E29" s="236"/>
    </row>
    <row r="30" ht="16" customHeight="1">
      <c r="A30" s="237"/>
      <c r="B30" s="238"/>
      <c r="C30" s="231"/>
      <c r="D30" s="239"/>
      <c r="E30" s="240"/>
    </row>
    <row r="31" ht="15.75" customHeight="1">
      <c r="A31" t="s" s="217">
        <v>1645</v>
      </c>
      <c r="B31" s="218"/>
      <c r="C31" t="s" s="219">
        <v>1646</v>
      </c>
      <c r="D31" s="220"/>
      <c r="E31" s="210"/>
    </row>
    <row r="32" ht="16" customHeight="1">
      <c r="A32" s="221"/>
      <c r="B32" s="222"/>
      <c r="C32" s="223"/>
      <c r="D32" s="220"/>
      <c r="E32" s="210"/>
    </row>
    <row r="33" ht="28.5" customHeight="1">
      <c r="A33" t="s" s="224">
        <v>1647</v>
      </c>
      <c r="B33" s="225"/>
      <c r="C33" t="s" s="226">
        <v>1648</v>
      </c>
      <c r="D33" s="220"/>
      <c r="E33" s="210"/>
    </row>
    <row r="34" ht="16" customHeight="1">
      <c r="A34" s="233"/>
      <c r="B34" s="225"/>
      <c r="C34" s="223"/>
      <c r="D34" s="220"/>
      <c r="E34" s="210"/>
    </row>
    <row r="35" ht="28.5" customHeight="1">
      <c r="A35" t="s" s="224">
        <v>1649</v>
      </c>
      <c r="B35" s="225"/>
      <c r="C35" t="s" s="226">
        <v>1650</v>
      </c>
      <c r="D35" s="220"/>
      <c r="E35" s="210"/>
    </row>
    <row r="36" ht="16" customHeight="1">
      <c r="A36" s="241"/>
      <c r="B36" s="212"/>
      <c r="C36" s="229"/>
      <c r="D36" s="235"/>
      <c r="E36" s="236"/>
    </row>
    <row r="37" ht="16" customHeight="1">
      <c r="A37" s="230"/>
      <c r="B37" s="215"/>
      <c r="C37" s="216"/>
      <c r="D37" s="240"/>
      <c r="E37" s="240"/>
    </row>
    <row r="38" ht="15.75" customHeight="1">
      <c r="A38" t="s" s="217">
        <v>1651</v>
      </c>
      <c r="B38" s="208"/>
      <c r="C38" s="242"/>
      <c r="D38" s="210"/>
      <c r="E38" s="210"/>
    </row>
    <row r="39" ht="16" customHeight="1">
      <c r="A39" s="232"/>
      <c r="B39" s="208"/>
      <c r="C39" s="242"/>
      <c r="D39" s="210"/>
      <c r="E39" s="210"/>
    </row>
    <row r="40" ht="28.5" customHeight="1">
      <c r="A40" t="s" s="224">
        <v>1652</v>
      </c>
      <c r="B40" s="218"/>
      <c r="C40" t="s" s="209">
        <v>1653</v>
      </c>
      <c r="D40" s="210"/>
      <c r="E40" s="210"/>
    </row>
    <row r="41" ht="16" customHeight="1">
      <c r="A41" s="233"/>
      <c r="B41" s="222"/>
      <c r="C41" s="242"/>
      <c r="D41" s="210"/>
      <c r="E41" s="210"/>
    </row>
    <row r="42" ht="15.75" customHeight="1">
      <c r="A42" t="s" s="224">
        <v>1654</v>
      </c>
      <c r="B42" s="218"/>
      <c r="C42" t="s" s="209">
        <v>1655</v>
      </c>
      <c r="D42" s="210"/>
      <c r="E42" s="210"/>
    </row>
    <row r="43" ht="15.75" customHeight="1">
      <c r="A43" s="233"/>
      <c r="B43" s="218"/>
      <c r="C43" s="242"/>
      <c r="D43" s="210"/>
      <c r="E43" s="210"/>
    </row>
    <row r="44" ht="28.5" customHeight="1">
      <c r="A44" t="s" s="224">
        <v>1656</v>
      </c>
      <c r="B44" s="218"/>
      <c r="C44" t="s" s="209">
        <v>1657</v>
      </c>
      <c r="D44" s="210"/>
      <c r="E44" s="210"/>
    </row>
    <row r="45" ht="15.75" customHeight="1">
      <c r="A45" s="243"/>
      <c r="B45" s="244"/>
      <c r="C45" s="213"/>
      <c r="D45" s="236"/>
      <c r="E45" s="236"/>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7.xml><?xml version="1.0" encoding="utf-8"?>
<worksheet xmlns:r="http://schemas.openxmlformats.org/officeDocument/2006/relationships" xmlns="http://schemas.openxmlformats.org/spreadsheetml/2006/main">
  <dimension ref="A1:F112"/>
  <sheetViews>
    <sheetView workbookViewId="0" showGridLines="0" defaultGridColor="1"/>
  </sheetViews>
  <sheetFormatPr defaultColWidth="8.83333" defaultRowHeight="14.25" customHeight="1" outlineLevelRow="0" outlineLevelCol="0"/>
  <cols>
    <col min="1" max="1" hidden="1" width="8.83333" style="245" customWidth="1"/>
    <col min="2" max="3" width="8" style="245" customWidth="1"/>
    <col min="4" max="4" width="20.5" style="245" customWidth="1"/>
    <col min="5" max="5" width="8.85156" style="245" customWidth="1"/>
    <col min="6" max="6" width="38" style="245" customWidth="1"/>
    <col min="7" max="16384" width="8.85156" style="245" customWidth="1"/>
  </cols>
  <sheetData>
    <row r="1" ht="16" customHeight="1">
      <c r="A1" s="246"/>
      <c r="B1" t="s" s="247">
        <v>1659</v>
      </c>
      <c r="C1" t="s" s="247">
        <v>1660</v>
      </c>
      <c r="D1" t="s" s="247">
        <v>58</v>
      </c>
      <c r="E1" t="s" s="247">
        <v>1661</v>
      </c>
      <c r="F1" t="s" s="248">
        <v>1662</v>
      </c>
    </row>
    <row r="2" ht="16" customHeight="1">
      <c r="A2" s="17"/>
      <c r="B2" t="s" s="249">
        <v>1663</v>
      </c>
      <c r="C2" s="250"/>
      <c r="D2" t="s" s="251">
        <v>1664</v>
      </c>
      <c r="E2" s="252"/>
      <c r="F2" t="s" s="251">
        <v>1665</v>
      </c>
    </row>
    <row r="3" ht="16" customHeight="1">
      <c r="A3" s="17"/>
      <c r="B3" t="s" s="253">
        <v>1666</v>
      </c>
      <c r="C3" s="162"/>
      <c r="D3" t="s" s="254">
        <v>1667</v>
      </c>
      <c r="E3" s="255"/>
      <c r="F3" t="s" s="254">
        <v>1668</v>
      </c>
    </row>
    <row r="4" ht="16" customHeight="1">
      <c r="A4" s="17"/>
      <c r="B4" t="s" s="253">
        <v>1669</v>
      </c>
      <c r="C4" t="s" s="256">
        <v>1670</v>
      </c>
      <c r="D4" t="s" s="254">
        <v>1671</v>
      </c>
      <c r="E4" s="255"/>
      <c r="F4" t="s" s="254">
        <v>1672</v>
      </c>
    </row>
    <row r="5" ht="16" customHeight="1">
      <c r="A5" s="17"/>
      <c r="B5" t="s" s="253">
        <v>1673</v>
      </c>
      <c r="C5" s="162"/>
      <c r="D5" t="s" s="254">
        <v>1674</v>
      </c>
      <c r="E5" s="255"/>
      <c r="F5" t="s" s="254">
        <v>1675</v>
      </c>
    </row>
    <row r="6" ht="16" customHeight="1">
      <c r="A6" s="17"/>
      <c r="B6" t="s" s="253">
        <v>1676</v>
      </c>
      <c r="C6" s="162"/>
      <c r="D6" t="s" s="254">
        <v>1677</v>
      </c>
      <c r="E6" s="255"/>
      <c r="F6" t="s" s="254">
        <v>1678</v>
      </c>
    </row>
    <row r="7" ht="16" customHeight="1">
      <c r="A7" s="17"/>
      <c r="B7" t="s" s="253">
        <v>1679</v>
      </c>
      <c r="C7" s="162"/>
      <c r="D7" t="s" s="257">
        <v>1680</v>
      </c>
      <c r="E7" s="17"/>
      <c r="F7" t="s" s="257">
        <v>1681</v>
      </c>
    </row>
    <row r="8" ht="16" customHeight="1">
      <c r="A8" s="17"/>
      <c r="B8" t="s" s="253">
        <v>1682</v>
      </c>
      <c r="C8" s="162"/>
      <c r="D8" t="s" s="254">
        <v>1683</v>
      </c>
      <c r="E8" t="s" s="254">
        <v>1684</v>
      </c>
      <c r="F8" t="s" s="254">
        <v>1685</v>
      </c>
    </row>
    <row r="9" ht="16" customHeight="1">
      <c r="A9" s="17"/>
      <c r="B9" t="s" s="253">
        <v>1686</v>
      </c>
      <c r="C9" t="s" s="256">
        <v>1687</v>
      </c>
      <c r="D9" t="s" s="254">
        <v>1688</v>
      </c>
      <c r="E9" t="s" s="254">
        <v>1689</v>
      </c>
      <c r="F9" t="s" s="254">
        <v>1690</v>
      </c>
    </row>
    <row r="10" ht="16" customHeight="1">
      <c r="A10" s="17"/>
      <c r="B10" t="s" s="253">
        <v>1691</v>
      </c>
      <c r="C10" t="s" s="256">
        <v>1687</v>
      </c>
      <c r="D10" t="s" s="254">
        <v>1692</v>
      </c>
      <c r="E10" s="255"/>
      <c r="F10" t="s" s="254">
        <v>1690</v>
      </c>
    </row>
    <row r="11" ht="16" customHeight="1">
      <c r="A11" s="17"/>
      <c r="B11" t="s" s="253">
        <v>1693</v>
      </c>
      <c r="C11" s="162"/>
      <c r="D11" t="s" s="254">
        <v>1694</v>
      </c>
      <c r="E11" s="255"/>
      <c r="F11" t="s" s="254">
        <v>1695</v>
      </c>
    </row>
    <row r="12" ht="16" customHeight="1">
      <c r="A12" s="17"/>
      <c r="B12" t="s" s="253">
        <v>1696</v>
      </c>
      <c r="C12" s="162"/>
      <c r="D12" t="s" s="254">
        <v>1697</v>
      </c>
      <c r="E12" s="255"/>
      <c r="F12" t="s" s="254">
        <v>1698</v>
      </c>
    </row>
    <row r="13" ht="16" customHeight="1">
      <c r="A13" s="17"/>
      <c r="B13" t="s" s="253">
        <v>1699</v>
      </c>
      <c r="C13" s="162"/>
      <c r="D13" t="s" s="254">
        <v>1700</v>
      </c>
      <c r="E13" t="s" s="254">
        <v>1701</v>
      </c>
      <c r="F13" t="s" s="254">
        <v>1702</v>
      </c>
    </row>
    <row r="14" ht="16" customHeight="1">
      <c r="A14" s="17"/>
      <c r="B14" t="s" s="253">
        <v>1703</v>
      </c>
      <c r="C14" s="162"/>
      <c r="D14" t="s" s="254">
        <v>1701</v>
      </c>
      <c r="E14" s="255"/>
      <c r="F14" t="s" s="254">
        <v>1704</v>
      </c>
    </row>
    <row r="15" ht="16" customHeight="1">
      <c r="A15" s="17"/>
      <c r="B15" t="s" s="253">
        <v>1705</v>
      </c>
      <c r="C15" s="162"/>
      <c r="D15" t="s" s="254">
        <v>1706</v>
      </c>
      <c r="E15" s="255"/>
      <c r="F15" t="s" s="254">
        <v>1707</v>
      </c>
    </row>
    <row r="16" ht="16" customHeight="1">
      <c r="A16" s="17"/>
      <c r="B16" t="s" s="253">
        <v>1708</v>
      </c>
      <c r="C16" s="162"/>
      <c r="D16" t="s" s="254">
        <v>1709</v>
      </c>
      <c r="E16" s="255"/>
      <c r="F16" t="s" s="254">
        <v>1710</v>
      </c>
    </row>
    <row r="17" ht="16" customHeight="1">
      <c r="A17" s="17"/>
      <c r="B17" t="s" s="253">
        <v>1711</v>
      </c>
      <c r="C17" s="162"/>
      <c r="D17" t="s" s="254">
        <v>1712</v>
      </c>
      <c r="E17" s="255"/>
      <c r="F17" t="s" s="254">
        <v>1713</v>
      </c>
    </row>
    <row r="18" ht="16" customHeight="1">
      <c r="A18" s="17"/>
      <c r="B18" t="s" s="253">
        <v>1714</v>
      </c>
      <c r="C18" s="162"/>
      <c r="D18" t="s" s="254">
        <v>1715</v>
      </c>
      <c r="E18" s="255"/>
      <c r="F18" t="s" s="254">
        <v>1716</v>
      </c>
    </row>
    <row r="19" ht="16" customHeight="1">
      <c r="A19" s="17"/>
      <c r="B19" t="s" s="253">
        <v>1717</v>
      </c>
      <c r="C19" s="162"/>
      <c r="D19" t="s" s="254">
        <v>1718</v>
      </c>
      <c r="E19" s="255"/>
      <c r="F19" t="s" s="254">
        <v>1719</v>
      </c>
    </row>
    <row r="20" ht="16" customHeight="1">
      <c r="A20" s="17"/>
      <c r="B20" t="s" s="253">
        <v>1720</v>
      </c>
      <c r="C20" t="s" s="256">
        <v>1721</v>
      </c>
      <c r="D20" t="s" s="254">
        <v>1722</v>
      </c>
      <c r="E20" t="s" s="254">
        <v>1723</v>
      </c>
      <c r="F20" t="s" s="254">
        <v>1724</v>
      </c>
    </row>
    <row r="21" ht="16" customHeight="1">
      <c r="A21" s="17"/>
      <c r="B21" t="s" s="253">
        <v>1725</v>
      </c>
      <c r="C21" s="162"/>
      <c r="D21" t="s" s="254">
        <v>1726</v>
      </c>
      <c r="E21" t="s" s="254">
        <v>1727</v>
      </c>
      <c r="F21" t="s" s="254">
        <v>1728</v>
      </c>
    </row>
    <row r="22" ht="16" customHeight="1">
      <c r="A22" s="17"/>
      <c r="B22" t="s" s="253">
        <v>1729</v>
      </c>
      <c r="C22" s="162"/>
      <c r="D22" t="s" s="254">
        <v>1730</v>
      </c>
      <c r="E22" t="s" s="254">
        <v>1731</v>
      </c>
      <c r="F22" t="s" s="254">
        <v>1732</v>
      </c>
    </row>
    <row r="23" ht="16" customHeight="1">
      <c r="A23" s="17"/>
      <c r="B23" t="s" s="253">
        <v>1733</v>
      </c>
      <c r="C23" s="162"/>
      <c r="D23" t="s" s="254">
        <v>1734</v>
      </c>
      <c r="E23" t="s" s="254">
        <v>1735</v>
      </c>
      <c r="F23" t="s" s="254">
        <v>1736</v>
      </c>
    </row>
    <row r="24" ht="16" customHeight="1">
      <c r="A24" s="17"/>
      <c r="B24" t="s" s="253">
        <v>1737</v>
      </c>
      <c r="C24" s="162"/>
      <c r="D24" t="s" s="254">
        <v>1738</v>
      </c>
      <c r="E24" s="255"/>
      <c r="F24" t="s" s="254">
        <v>1739</v>
      </c>
    </row>
    <row r="25" ht="16" customHeight="1">
      <c r="A25" s="17"/>
      <c r="B25" t="s" s="253">
        <v>1740</v>
      </c>
      <c r="C25" s="162"/>
      <c r="D25" t="s" s="254">
        <v>1741</v>
      </c>
      <c r="E25" t="s" s="254">
        <v>1742</v>
      </c>
      <c r="F25" t="s" s="254">
        <v>1743</v>
      </c>
    </row>
    <row r="26" ht="16" customHeight="1">
      <c r="A26" s="17"/>
      <c r="B26" t="s" s="253">
        <v>1744</v>
      </c>
      <c r="C26" s="162"/>
      <c r="D26" t="s" s="254">
        <v>1745</v>
      </c>
      <c r="E26" s="255"/>
      <c r="F26" t="s" s="254">
        <v>1746</v>
      </c>
    </row>
    <row r="27" ht="16" customHeight="1">
      <c r="A27" s="17"/>
      <c r="B27" t="s" s="253">
        <v>1747</v>
      </c>
      <c r="C27" s="162"/>
      <c r="D27" t="s" s="254">
        <v>1748</v>
      </c>
      <c r="E27" s="255"/>
      <c r="F27" t="s" s="254">
        <v>1749</v>
      </c>
    </row>
    <row r="28" ht="16" customHeight="1">
      <c r="A28" s="17"/>
      <c r="B28" t="s" s="253">
        <v>1750</v>
      </c>
      <c r="C28" s="162"/>
      <c r="D28" t="s" s="254">
        <v>1751</v>
      </c>
      <c r="E28" s="255"/>
      <c r="F28" t="s" s="254">
        <v>1752</v>
      </c>
    </row>
    <row r="29" ht="16" customHeight="1">
      <c r="A29" s="17"/>
      <c r="B29" t="s" s="253">
        <v>1753</v>
      </c>
      <c r="C29" s="162"/>
      <c r="D29" t="s" s="254">
        <v>1754</v>
      </c>
      <c r="E29" s="255"/>
      <c r="F29" t="s" s="254">
        <v>1755</v>
      </c>
    </row>
    <row r="30" ht="16" customHeight="1">
      <c r="A30" s="17"/>
      <c r="B30" t="s" s="253">
        <v>1756</v>
      </c>
      <c r="C30" s="162"/>
      <c r="D30" t="s" s="254">
        <v>1757</v>
      </c>
      <c r="E30" s="255"/>
      <c r="F30" t="s" s="254">
        <v>1758</v>
      </c>
    </row>
    <row r="31" ht="16" customHeight="1">
      <c r="A31" s="17"/>
      <c r="B31" t="s" s="253">
        <v>1759</v>
      </c>
      <c r="C31" s="162"/>
      <c r="D31" t="s" s="254">
        <v>1760</v>
      </c>
      <c r="E31" s="255"/>
      <c r="F31" t="s" s="254">
        <v>1761</v>
      </c>
    </row>
    <row r="32" ht="16" customHeight="1">
      <c r="A32" s="17"/>
      <c r="B32" t="s" s="253">
        <v>1762</v>
      </c>
      <c r="C32" s="162"/>
      <c r="D32" t="s" s="254">
        <v>1763</v>
      </c>
      <c r="E32" s="255"/>
      <c r="F32" t="s" s="254">
        <v>1764</v>
      </c>
    </row>
    <row r="33" ht="16" customHeight="1">
      <c r="A33" s="17"/>
      <c r="B33" t="s" s="253">
        <v>1765</v>
      </c>
      <c r="C33" s="162"/>
      <c r="D33" t="s" s="254">
        <v>1766</v>
      </c>
      <c r="E33" s="255"/>
      <c r="F33" t="s" s="254">
        <v>1767</v>
      </c>
    </row>
    <row r="34" ht="16" customHeight="1">
      <c r="A34" s="17"/>
      <c r="B34" t="s" s="253">
        <v>1768</v>
      </c>
      <c r="C34" s="162"/>
      <c r="D34" t="s" s="254">
        <v>1769</v>
      </c>
      <c r="E34" s="255"/>
      <c r="F34" t="s" s="254">
        <v>1770</v>
      </c>
    </row>
    <row r="35" ht="16" customHeight="1">
      <c r="A35" s="17"/>
      <c r="B35" t="s" s="253">
        <v>1771</v>
      </c>
      <c r="C35" s="162"/>
      <c r="D35" t="s" s="254">
        <v>1772</v>
      </c>
      <c r="E35" s="255"/>
      <c r="F35" t="s" s="254">
        <v>1773</v>
      </c>
    </row>
    <row r="36" ht="16" customHeight="1">
      <c r="A36" s="17"/>
      <c r="B36" t="s" s="253">
        <v>1774</v>
      </c>
      <c r="C36" s="162"/>
      <c r="D36" t="s" s="254">
        <v>1775</v>
      </c>
      <c r="E36" s="255"/>
      <c r="F36" t="s" s="254">
        <v>1776</v>
      </c>
    </row>
    <row r="37" ht="16" customHeight="1">
      <c r="A37" s="17"/>
      <c r="B37" t="s" s="253">
        <v>1777</v>
      </c>
      <c r="C37" s="162"/>
      <c r="D37" t="s" s="254">
        <v>1726</v>
      </c>
      <c r="E37" t="s" s="254">
        <v>1778</v>
      </c>
      <c r="F37" t="s" s="254">
        <v>1779</v>
      </c>
    </row>
    <row r="38" ht="16" customHeight="1">
      <c r="A38" s="17"/>
      <c r="B38" t="s" s="253">
        <v>1780</v>
      </c>
      <c r="C38" t="s" s="256">
        <v>1781</v>
      </c>
      <c r="D38" t="s" s="254">
        <v>1741</v>
      </c>
      <c r="E38" t="s" s="254">
        <v>1782</v>
      </c>
      <c r="F38" t="s" s="254">
        <v>1783</v>
      </c>
    </row>
    <row r="39" ht="16" customHeight="1">
      <c r="A39" s="17"/>
      <c r="B39" t="s" s="253">
        <v>1784</v>
      </c>
      <c r="C39" s="162"/>
      <c r="D39" t="s" s="254">
        <v>1785</v>
      </c>
      <c r="E39" s="255"/>
      <c r="F39" t="s" s="254">
        <v>1786</v>
      </c>
    </row>
    <row r="40" ht="16" customHeight="1">
      <c r="A40" s="17"/>
      <c r="B40" t="s" s="253">
        <v>1787</v>
      </c>
      <c r="C40" s="162"/>
      <c r="D40" t="s" s="254">
        <v>1788</v>
      </c>
      <c r="E40" s="255"/>
      <c r="F40" t="s" s="254">
        <v>1789</v>
      </c>
    </row>
    <row r="41" ht="16" customHeight="1">
      <c r="A41" s="17"/>
      <c r="B41" t="s" s="253">
        <v>1790</v>
      </c>
      <c r="C41" s="162"/>
      <c r="D41" t="s" s="254">
        <v>1791</v>
      </c>
      <c r="E41" s="255"/>
      <c r="F41" t="s" s="254">
        <v>1789</v>
      </c>
    </row>
    <row r="42" ht="16" customHeight="1">
      <c r="A42" s="17"/>
      <c r="B42" t="s" s="253">
        <v>1792</v>
      </c>
      <c r="C42" s="162"/>
      <c r="D42" t="s" s="254">
        <v>1793</v>
      </c>
      <c r="E42" s="255"/>
      <c r="F42" t="s" s="254">
        <v>1794</v>
      </c>
    </row>
    <row r="43" ht="16" customHeight="1">
      <c r="A43" s="17"/>
      <c r="B43" t="s" s="253">
        <v>1795</v>
      </c>
      <c r="C43" s="162"/>
      <c r="D43" t="s" s="254">
        <v>1741</v>
      </c>
      <c r="E43" t="s" s="254">
        <v>1701</v>
      </c>
      <c r="F43" t="s" s="254">
        <v>1796</v>
      </c>
    </row>
    <row r="44" ht="16" customHeight="1">
      <c r="A44" s="17"/>
      <c r="B44" t="s" s="253">
        <v>1797</v>
      </c>
      <c r="C44" s="162"/>
      <c r="D44" t="s" s="254">
        <v>1798</v>
      </c>
      <c r="E44" s="255"/>
      <c r="F44" t="s" s="254">
        <v>1799</v>
      </c>
    </row>
    <row r="45" ht="16" customHeight="1">
      <c r="A45" s="17"/>
      <c r="B45" t="s" s="253">
        <v>1800</v>
      </c>
      <c r="C45" s="162"/>
      <c r="D45" t="s" s="254">
        <v>1801</v>
      </c>
      <c r="E45" t="s" s="254">
        <v>1802</v>
      </c>
      <c r="F45" t="s" s="254">
        <v>1803</v>
      </c>
    </row>
    <row r="46" ht="16" customHeight="1">
      <c r="A46" s="17"/>
      <c r="B46" t="s" s="253">
        <v>1804</v>
      </c>
      <c r="C46" s="162"/>
      <c r="D46" t="s" s="254">
        <v>1805</v>
      </c>
      <c r="E46" s="255"/>
      <c r="F46" t="s" s="254">
        <v>1806</v>
      </c>
    </row>
    <row r="47" ht="16" customHeight="1">
      <c r="A47" s="17"/>
      <c r="B47" t="s" s="253">
        <v>1807</v>
      </c>
      <c r="C47" s="162"/>
      <c r="D47" t="s" s="254">
        <v>1775</v>
      </c>
      <c r="E47" s="255"/>
      <c r="F47" t="s" s="254">
        <v>1808</v>
      </c>
    </row>
    <row r="48" ht="16" customHeight="1">
      <c r="A48" s="17"/>
      <c r="B48" t="s" s="253">
        <v>1809</v>
      </c>
      <c r="C48" s="162"/>
      <c r="D48" t="s" s="254">
        <v>1810</v>
      </c>
      <c r="E48" s="255"/>
      <c r="F48" t="s" s="254">
        <v>1811</v>
      </c>
    </row>
    <row r="49" ht="16" customHeight="1">
      <c r="A49" s="17"/>
      <c r="B49" t="s" s="253">
        <v>1812</v>
      </c>
      <c r="C49" s="162"/>
      <c r="D49" t="s" s="254">
        <v>1813</v>
      </c>
      <c r="E49" s="255"/>
      <c r="F49" t="s" s="254">
        <v>1814</v>
      </c>
    </row>
    <row r="50" ht="16" customHeight="1">
      <c r="A50" s="17"/>
      <c r="B50" t="s" s="253">
        <v>1815</v>
      </c>
      <c r="C50" s="162"/>
      <c r="D50" t="s" s="254">
        <v>1816</v>
      </c>
      <c r="E50" s="255"/>
      <c r="F50" t="s" s="254">
        <v>1817</v>
      </c>
    </row>
    <row r="51" ht="16" customHeight="1">
      <c r="A51" s="17"/>
      <c r="B51" t="s" s="253">
        <v>1818</v>
      </c>
      <c r="C51" s="162"/>
      <c r="D51" t="s" s="254">
        <v>1819</v>
      </c>
      <c r="E51" s="255"/>
      <c r="F51" t="s" s="254">
        <v>1820</v>
      </c>
    </row>
    <row r="52" ht="16" customHeight="1">
      <c r="A52" s="17"/>
      <c r="B52" t="s" s="253">
        <v>1821</v>
      </c>
      <c r="C52" s="162"/>
      <c r="D52" s="255"/>
      <c r="E52" s="255"/>
      <c r="F52" t="s" s="254">
        <v>1822</v>
      </c>
    </row>
    <row r="53" ht="16" customHeight="1">
      <c r="A53" s="17"/>
      <c r="B53" t="s" s="253">
        <v>1823</v>
      </c>
      <c r="C53" s="162"/>
      <c r="D53" t="s" s="254">
        <v>1741</v>
      </c>
      <c r="E53" t="s" s="254">
        <v>1824</v>
      </c>
      <c r="F53" t="s" s="254">
        <v>1825</v>
      </c>
    </row>
    <row r="54" ht="16" customHeight="1">
      <c r="A54" s="17"/>
      <c r="B54" t="s" s="253">
        <v>1826</v>
      </c>
      <c r="C54" s="162"/>
      <c r="D54" t="s" s="254">
        <v>1700</v>
      </c>
      <c r="E54" t="s" s="254">
        <v>1827</v>
      </c>
      <c r="F54" t="s" s="254">
        <v>1828</v>
      </c>
    </row>
    <row r="55" ht="16" customHeight="1">
      <c r="A55" s="17"/>
      <c r="B55" t="s" s="253">
        <v>1829</v>
      </c>
      <c r="C55" s="162"/>
      <c r="D55" t="s" s="254">
        <v>1763</v>
      </c>
      <c r="E55" s="255"/>
      <c r="F55" t="s" s="254">
        <v>1830</v>
      </c>
    </row>
    <row r="56" ht="16" customHeight="1">
      <c r="A56" s="17"/>
      <c r="B56" t="s" s="253">
        <v>1831</v>
      </c>
      <c r="C56" s="162"/>
      <c r="D56" t="s" s="254">
        <v>1832</v>
      </c>
      <c r="E56" s="255"/>
      <c r="F56" t="s" s="254">
        <v>1833</v>
      </c>
    </row>
    <row r="57" ht="16" customHeight="1">
      <c r="A57" s="17"/>
      <c r="B57" t="s" s="253">
        <v>1834</v>
      </c>
      <c r="C57" s="162"/>
      <c r="D57" t="s" s="254">
        <v>1835</v>
      </c>
      <c r="E57" s="255"/>
      <c r="F57" t="s" s="254">
        <v>1836</v>
      </c>
    </row>
    <row r="58" ht="16" customHeight="1">
      <c r="A58" s="17"/>
      <c r="B58" t="s" s="253">
        <v>1837</v>
      </c>
      <c r="C58" s="162"/>
      <c r="D58" t="s" s="254">
        <v>1838</v>
      </c>
      <c r="E58" s="255"/>
      <c r="F58" t="s" s="254">
        <v>1839</v>
      </c>
    </row>
    <row r="59" ht="16" customHeight="1">
      <c r="A59" s="17"/>
      <c r="B59" t="s" s="253">
        <v>1840</v>
      </c>
      <c r="C59" s="162"/>
      <c r="D59" t="s" s="254">
        <v>1841</v>
      </c>
      <c r="E59" s="255"/>
      <c r="F59" t="s" s="254">
        <v>1842</v>
      </c>
    </row>
    <row r="60" ht="16" customHeight="1">
      <c r="A60" s="17"/>
      <c r="B60" t="s" s="253">
        <v>1843</v>
      </c>
      <c r="C60" s="162"/>
      <c r="D60" t="s" s="254">
        <v>1844</v>
      </c>
      <c r="E60" t="s" s="254">
        <v>1824</v>
      </c>
      <c r="F60" t="s" s="254">
        <v>1845</v>
      </c>
    </row>
    <row r="61" ht="16" customHeight="1">
      <c r="A61" s="17"/>
      <c r="B61" t="s" s="253">
        <v>1846</v>
      </c>
      <c r="C61" s="162"/>
      <c r="D61" t="s" s="254">
        <v>1847</v>
      </c>
      <c r="E61" s="255"/>
      <c r="F61" t="s" s="254">
        <v>1848</v>
      </c>
    </row>
    <row r="62" ht="16" customHeight="1">
      <c r="A62" s="17"/>
      <c r="B62" t="s" s="253">
        <v>1849</v>
      </c>
      <c r="C62" s="162"/>
      <c r="D62" t="s" s="254">
        <v>1850</v>
      </c>
      <c r="E62" s="255"/>
      <c r="F62" t="s" s="254">
        <v>1851</v>
      </c>
    </row>
    <row r="63" ht="16" customHeight="1">
      <c r="A63" s="17"/>
      <c r="B63" t="s" s="253">
        <v>1852</v>
      </c>
      <c r="C63" s="162"/>
      <c r="D63" t="s" s="254">
        <v>1853</v>
      </c>
      <c r="E63" s="255"/>
      <c r="F63" t="s" s="254">
        <v>1854</v>
      </c>
    </row>
    <row r="64" ht="16" customHeight="1">
      <c r="A64" s="17"/>
      <c r="B64" t="s" s="253">
        <v>1855</v>
      </c>
      <c r="C64" s="162"/>
      <c r="D64" t="s" s="254">
        <v>1856</v>
      </c>
      <c r="E64" s="255"/>
      <c r="F64" t="s" s="254">
        <v>1857</v>
      </c>
    </row>
    <row r="65" ht="16" customHeight="1">
      <c r="A65" s="17"/>
      <c r="B65" t="s" s="253">
        <v>1858</v>
      </c>
      <c r="C65" s="162"/>
      <c r="D65" t="s" s="254">
        <v>1859</v>
      </c>
      <c r="E65" t="s" s="254">
        <v>1860</v>
      </c>
      <c r="F65" t="s" s="254">
        <v>1861</v>
      </c>
    </row>
    <row r="66" ht="16" customHeight="1">
      <c r="A66" s="17"/>
      <c r="B66" t="s" s="253">
        <v>1862</v>
      </c>
      <c r="C66" t="s" s="256">
        <v>1863</v>
      </c>
      <c r="D66" t="s" s="254">
        <v>1735</v>
      </c>
      <c r="E66" t="s" s="254">
        <v>1864</v>
      </c>
      <c r="F66" t="s" s="254">
        <v>1865</v>
      </c>
    </row>
    <row r="67" ht="16" customHeight="1">
      <c r="A67" s="17"/>
      <c r="B67" t="s" s="253">
        <v>1866</v>
      </c>
      <c r="C67" s="162"/>
      <c r="D67" t="s" s="254">
        <v>1709</v>
      </c>
      <c r="E67" s="255"/>
      <c r="F67" t="s" s="254">
        <v>1867</v>
      </c>
    </row>
    <row r="68" ht="16" customHeight="1">
      <c r="A68" s="17"/>
      <c r="B68" t="s" s="253">
        <v>1868</v>
      </c>
      <c r="C68" s="162"/>
      <c r="D68" t="s" s="254">
        <v>1844</v>
      </c>
      <c r="E68" s="255"/>
      <c r="F68" t="s" s="254">
        <v>1869</v>
      </c>
    </row>
    <row r="69" ht="16" customHeight="1">
      <c r="A69" s="17"/>
      <c r="B69" t="s" s="253">
        <v>1870</v>
      </c>
      <c r="C69" s="162"/>
      <c r="D69" t="s" s="254">
        <v>1775</v>
      </c>
      <c r="E69" s="255"/>
      <c r="F69" t="s" s="254">
        <v>1871</v>
      </c>
    </row>
    <row r="70" ht="16" customHeight="1">
      <c r="A70" s="17"/>
      <c r="B70" t="s" s="253">
        <v>1872</v>
      </c>
      <c r="C70" s="162"/>
      <c r="D70" t="s" s="254">
        <v>1873</v>
      </c>
      <c r="E70" s="255"/>
      <c r="F70" t="s" s="254">
        <v>1874</v>
      </c>
    </row>
    <row r="71" ht="16" customHeight="1">
      <c r="A71" s="17"/>
      <c r="B71" t="s" s="253">
        <v>1875</v>
      </c>
      <c r="C71" s="162"/>
      <c r="D71" t="s" s="254">
        <v>1876</v>
      </c>
      <c r="E71" s="255"/>
      <c r="F71" t="s" s="254">
        <v>1877</v>
      </c>
    </row>
    <row r="72" ht="16" customHeight="1">
      <c r="A72" s="17"/>
      <c r="B72" t="s" s="253">
        <v>1878</v>
      </c>
      <c r="C72" s="162"/>
      <c r="D72" t="s" s="254">
        <v>1879</v>
      </c>
      <c r="E72" s="255"/>
      <c r="F72" t="s" s="254">
        <v>1880</v>
      </c>
    </row>
    <row r="73" ht="16" customHeight="1">
      <c r="A73" s="17"/>
      <c r="B73" t="s" s="253">
        <v>1881</v>
      </c>
      <c r="C73" s="162"/>
      <c r="D73" t="s" s="254">
        <v>1873</v>
      </c>
      <c r="E73" s="255"/>
      <c r="F73" t="s" s="254">
        <v>1880</v>
      </c>
    </row>
    <row r="74" ht="16" customHeight="1">
      <c r="A74" s="17"/>
      <c r="B74" t="s" s="253">
        <v>1882</v>
      </c>
      <c r="C74" s="162"/>
      <c r="D74" t="s" s="254">
        <v>1709</v>
      </c>
      <c r="E74" t="s" s="254">
        <v>1731</v>
      </c>
      <c r="F74" t="s" s="254">
        <v>1883</v>
      </c>
    </row>
    <row r="75" ht="16" customHeight="1">
      <c r="A75" s="17"/>
      <c r="B75" t="s" s="253">
        <v>1884</v>
      </c>
      <c r="C75" s="162"/>
      <c r="D75" t="s" s="254">
        <v>1700</v>
      </c>
      <c r="E75" s="255"/>
      <c r="F75" t="s" s="254">
        <v>1885</v>
      </c>
    </row>
    <row r="76" ht="16" customHeight="1">
      <c r="A76" s="17"/>
      <c r="B76" t="s" s="253">
        <v>1886</v>
      </c>
      <c r="C76" s="162"/>
      <c r="D76" t="s" s="254">
        <v>1887</v>
      </c>
      <c r="E76" s="255"/>
      <c r="F76" t="s" s="254">
        <v>1888</v>
      </c>
    </row>
    <row r="77" ht="16" customHeight="1">
      <c r="A77" s="17"/>
      <c r="B77" t="s" s="253">
        <v>1889</v>
      </c>
      <c r="C77" s="162"/>
      <c r="D77" t="s" s="254">
        <v>1890</v>
      </c>
      <c r="E77" s="255"/>
      <c r="F77" t="s" s="254">
        <v>1891</v>
      </c>
    </row>
    <row r="78" ht="16" customHeight="1">
      <c r="A78" s="17"/>
      <c r="B78" t="s" s="253">
        <v>1892</v>
      </c>
      <c r="C78" s="162"/>
      <c r="D78" t="s" s="254">
        <v>1893</v>
      </c>
      <c r="E78" s="255"/>
      <c r="F78" t="s" s="254">
        <v>1894</v>
      </c>
    </row>
    <row r="79" ht="16" customHeight="1">
      <c r="A79" s="17"/>
      <c r="B79" t="s" s="253">
        <v>1895</v>
      </c>
      <c r="C79" s="162"/>
      <c r="D79" t="s" s="254">
        <v>1775</v>
      </c>
      <c r="E79" s="255"/>
      <c r="F79" t="s" s="254">
        <v>1896</v>
      </c>
    </row>
    <row r="80" ht="16" customHeight="1">
      <c r="A80" s="17"/>
      <c r="B80" t="s" s="253">
        <v>1897</v>
      </c>
      <c r="C80" s="162"/>
      <c r="D80" t="s" s="254">
        <v>1898</v>
      </c>
      <c r="E80" t="s" s="254">
        <v>1782</v>
      </c>
      <c r="F80" t="s" s="254">
        <v>1899</v>
      </c>
    </row>
    <row r="81" ht="16" customHeight="1">
      <c r="A81" s="17"/>
      <c r="B81" t="s" s="253">
        <v>1900</v>
      </c>
      <c r="C81" s="162"/>
      <c r="D81" t="s" s="254">
        <v>1901</v>
      </c>
      <c r="E81" s="255"/>
      <c r="F81" t="s" s="254">
        <v>1902</v>
      </c>
    </row>
    <row r="82" ht="16" customHeight="1">
      <c r="A82" s="17"/>
      <c r="B82" t="s" s="253">
        <v>1903</v>
      </c>
      <c r="C82" s="162"/>
      <c r="D82" t="s" s="254">
        <v>1709</v>
      </c>
      <c r="E82" s="255"/>
      <c r="F82" t="s" s="254">
        <v>1904</v>
      </c>
    </row>
    <row r="83" ht="16" customHeight="1">
      <c r="A83" s="17"/>
      <c r="B83" t="s" s="253">
        <v>1905</v>
      </c>
      <c r="C83" s="162"/>
      <c r="D83" t="s" s="254">
        <v>1709</v>
      </c>
      <c r="E83" s="255"/>
      <c r="F83" t="s" s="254">
        <v>1906</v>
      </c>
    </row>
    <row r="84" ht="16" customHeight="1">
      <c r="A84" s="17"/>
      <c r="B84" t="s" s="253">
        <v>1907</v>
      </c>
      <c r="C84" s="162"/>
      <c r="D84" t="s" s="254">
        <v>1908</v>
      </c>
      <c r="E84" s="255"/>
      <c r="F84" t="s" s="254">
        <v>1909</v>
      </c>
    </row>
    <row r="85" ht="16" customHeight="1">
      <c r="A85" s="17"/>
      <c r="B85" t="s" s="253">
        <v>1910</v>
      </c>
      <c r="C85" s="162"/>
      <c r="D85" t="s" s="254">
        <v>1911</v>
      </c>
      <c r="E85" s="255"/>
      <c r="F85" t="s" s="254">
        <v>1912</v>
      </c>
    </row>
    <row r="86" ht="16" customHeight="1">
      <c r="A86" s="17"/>
      <c r="B86" t="s" s="253">
        <v>1913</v>
      </c>
      <c r="C86" t="s" s="256">
        <v>1721</v>
      </c>
      <c r="D86" t="s" s="254">
        <v>1914</v>
      </c>
      <c r="E86" t="s" s="254">
        <v>1731</v>
      </c>
      <c r="F86" t="s" s="254">
        <v>1915</v>
      </c>
    </row>
    <row r="87" ht="16" customHeight="1">
      <c r="A87" s="17"/>
      <c r="B87" t="s" s="253">
        <v>1916</v>
      </c>
      <c r="C87" s="162"/>
      <c r="D87" t="s" s="254">
        <v>1917</v>
      </c>
      <c r="E87" s="255"/>
      <c r="F87" t="s" s="254">
        <v>1918</v>
      </c>
    </row>
    <row r="88" ht="16" customHeight="1">
      <c r="A88" s="17"/>
      <c r="B88" t="s" s="253">
        <v>1919</v>
      </c>
      <c r="C88" s="162"/>
      <c r="D88" t="s" s="254">
        <v>1775</v>
      </c>
      <c r="E88" s="255"/>
      <c r="F88" t="s" s="254">
        <v>1920</v>
      </c>
    </row>
    <row r="89" ht="16" customHeight="1">
      <c r="A89" s="17"/>
      <c r="B89" t="s" s="253">
        <v>1921</v>
      </c>
      <c r="C89" s="162"/>
      <c r="D89" t="s" s="254">
        <v>1726</v>
      </c>
      <c r="E89" t="s" s="254">
        <v>1701</v>
      </c>
      <c r="F89" t="s" s="254">
        <v>1922</v>
      </c>
    </row>
    <row r="90" ht="16" customHeight="1">
      <c r="A90" s="17"/>
      <c r="B90" t="s" s="253">
        <v>1923</v>
      </c>
      <c r="C90" s="162"/>
      <c r="D90" t="s" s="254">
        <v>1824</v>
      </c>
      <c r="E90" t="s" s="254">
        <v>1924</v>
      </c>
      <c r="F90" t="s" s="254">
        <v>1925</v>
      </c>
    </row>
    <row r="91" ht="16" customHeight="1">
      <c r="A91" s="17"/>
      <c r="B91" t="s" s="253">
        <v>1926</v>
      </c>
      <c r="C91" s="162"/>
      <c r="D91" t="s" s="254">
        <v>1927</v>
      </c>
      <c r="E91" s="255"/>
      <c r="F91" t="s" s="254">
        <v>1928</v>
      </c>
    </row>
    <row r="92" ht="16" customHeight="1">
      <c r="A92" s="17"/>
      <c r="B92" t="s" s="253">
        <v>1929</v>
      </c>
      <c r="C92" s="162"/>
      <c r="D92" t="s" s="254">
        <v>1873</v>
      </c>
      <c r="E92" s="255"/>
      <c r="F92" t="s" s="254">
        <v>1930</v>
      </c>
    </row>
    <row r="93" ht="16" customHeight="1">
      <c r="A93" s="17"/>
      <c r="B93" t="s" s="253">
        <v>1931</v>
      </c>
      <c r="C93" s="162"/>
      <c r="D93" t="s" s="254">
        <v>1932</v>
      </c>
      <c r="E93" s="255"/>
      <c r="F93" t="s" s="254">
        <v>1933</v>
      </c>
    </row>
    <row r="94" ht="16" customHeight="1">
      <c r="A94" s="17"/>
      <c r="B94" t="s" s="253">
        <v>1934</v>
      </c>
      <c r="C94" s="162"/>
      <c r="D94" t="s" s="254">
        <v>1935</v>
      </c>
      <c r="E94" s="255"/>
      <c r="F94" t="s" s="254">
        <v>1936</v>
      </c>
    </row>
    <row r="95" ht="16" customHeight="1">
      <c r="A95" s="17"/>
      <c r="B95" t="s" s="253">
        <v>1937</v>
      </c>
      <c r="C95" s="162"/>
      <c r="D95" t="s" s="254">
        <v>1700</v>
      </c>
      <c r="E95" s="255"/>
      <c r="F95" t="s" s="254">
        <v>1936</v>
      </c>
    </row>
    <row r="96" ht="16" customHeight="1">
      <c r="A96" s="17"/>
      <c r="B96" t="s" s="253">
        <v>1938</v>
      </c>
      <c r="C96" s="162"/>
      <c r="D96" t="s" s="254">
        <v>1939</v>
      </c>
      <c r="E96" s="255"/>
      <c r="F96" t="s" s="254">
        <v>1940</v>
      </c>
    </row>
    <row r="97" ht="16" customHeight="1">
      <c r="A97" s="17"/>
      <c r="B97" t="s" s="253">
        <v>1941</v>
      </c>
      <c r="C97" s="162"/>
      <c r="D97" t="s" s="254">
        <v>1942</v>
      </c>
      <c r="E97" s="255"/>
      <c r="F97" t="s" s="254">
        <v>1943</v>
      </c>
    </row>
    <row r="98" ht="16" customHeight="1">
      <c r="A98" s="17"/>
      <c r="B98" t="s" s="253">
        <v>1944</v>
      </c>
      <c r="C98" s="162"/>
      <c r="D98" t="s" s="254">
        <v>1945</v>
      </c>
      <c r="E98" s="255"/>
      <c r="F98" t="s" s="254">
        <v>1946</v>
      </c>
    </row>
    <row r="99" ht="16" customHeight="1">
      <c r="A99" s="17"/>
      <c r="B99" t="s" s="253">
        <v>1947</v>
      </c>
      <c r="C99" s="162"/>
      <c r="D99" t="s" s="254">
        <v>1948</v>
      </c>
      <c r="E99" t="s" s="254">
        <v>1701</v>
      </c>
      <c r="F99" t="s" s="254">
        <v>1949</v>
      </c>
    </row>
    <row r="100" ht="16" customHeight="1">
      <c r="A100" s="17"/>
      <c r="B100" t="s" s="253">
        <v>1950</v>
      </c>
      <c r="C100" s="162"/>
      <c r="D100" t="s" s="254">
        <v>1951</v>
      </c>
      <c r="E100" s="17"/>
      <c r="F100" t="s" s="254">
        <v>1952</v>
      </c>
    </row>
    <row r="101" ht="16" customHeight="1">
      <c r="A101" s="17"/>
      <c r="B101" t="s" s="253">
        <v>1953</v>
      </c>
      <c r="C101" s="162"/>
      <c r="D101" t="s" s="254">
        <v>1954</v>
      </c>
      <c r="E101" s="17"/>
      <c r="F101" t="s" s="254">
        <v>1955</v>
      </c>
    </row>
    <row r="102" ht="16" customHeight="1">
      <c r="A102" s="17"/>
      <c r="B102" t="s" s="253">
        <v>1956</v>
      </c>
      <c r="C102" s="162"/>
      <c r="D102" t="s" s="254">
        <v>24</v>
      </c>
      <c r="E102" s="17"/>
      <c r="F102" t="s" s="254">
        <v>1957</v>
      </c>
    </row>
    <row r="103" ht="16" customHeight="1">
      <c r="A103" s="17"/>
      <c r="B103" t="s" s="253">
        <v>1958</v>
      </c>
      <c r="C103" s="162"/>
      <c r="D103" t="s" s="254">
        <v>1959</v>
      </c>
      <c r="E103" s="17"/>
      <c r="F103" t="s" s="254">
        <v>1960</v>
      </c>
    </row>
    <row r="104" ht="16" customHeight="1">
      <c r="A104" s="17"/>
      <c r="B104" t="s" s="253">
        <v>1961</v>
      </c>
      <c r="C104" s="162"/>
      <c r="D104" t="s" s="254">
        <v>1962</v>
      </c>
      <c r="E104" s="17"/>
      <c r="F104" t="s" s="254">
        <v>1963</v>
      </c>
    </row>
    <row r="105" ht="16" customHeight="1">
      <c r="A105" s="17"/>
      <c r="B105" t="s" s="253">
        <v>1964</v>
      </c>
      <c r="C105" s="162"/>
      <c r="D105" t="s" s="254">
        <v>1965</v>
      </c>
      <c r="E105" s="17"/>
      <c r="F105" t="s" s="254">
        <v>1966</v>
      </c>
    </row>
    <row r="106" ht="16" customHeight="1">
      <c r="A106" s="17"/>
      <c r="B106" t="s" s="253">
        <v>1967</v>
      </c>
      <c r="C106" s="162"/>
      <c r="D106" t="s" s="254">
        <v>1709</v>
      </c>
      <c r="E106" s="17"/>
      <c r="F106" t="s" s="254">
        <v>1968</v>
      </c>
    </row>
    <row r="107" ht="16" customHeight="1">
      <c r="A107" s="17"/>
      <c r="B107" t="s" s="253">
        <v>1969</v>
      </c>
      <c r="C107" s="162"/>
      <c r="D107" t="s" s="254">
        <v>1970</v>
      </c>
      <c r="E107" s="17"/>
      <c r="F107" t="s" s="254">
        <v>1971</v>
      </c>
    </row>
    <row r="108" ht="16" customHeight="1">
      <c r="A108" s="17"/>
      <c r="B108" t="s" s="253">
        <v>1972</v>
      </c>
      <c r="C108" s="162"/>
      <c r="D108" t="s" s="254">
        <v>1973</v>
      </c>
      <c r="E108" s="17"/>
      <c r="F108" t="s" s="254">
        <v>1974</v>
      </c>
    </row>
    <row r="109" ht="16" customHeight="1">
      <c r="A109" s="17"/>
      <c r="B109" t="s" s="253">
        <v>1975</v>
      </c>
      <c r="C109" s="162"/>
      <c r="D109" t="s" s="254">
        <v>1976</v>
      </c>
      <c r="E109" s="17"/>
      <c r="F109" t="s" s="254">
        <v>1977</v>
      </c>
    </row>
    <row r="110" ht="16" customHeight="1">
      <c r="A110" s="17"/>
      <c r="B110" t="s" s="253">
        <v>1978</v>
      </c>
      <c r="C110" s="162"/>
      <c r="D110" t="s" s="254">
        <v>1979</v>
      </c>
      <c r="E110" s="17"/>
      <c r="F110" t="s" s="254">
        <v>1980</v>
      </c>
    </row>
    <row r="111" ht="16" customHeight="1">
      <c r="A111" s="17"/>
      <c r="B111" t="s" s="253">
        <v>1750</v>
      </c>
      <c r="C111" s="162"/>
      <c r="D111" t="s" s="254">
        <v>1981</v>
      </c>
      <c r="E111" s="17"/>
      <c r="F111" t="s" s="254">
        <v>1982</v>
      </c>
    </row>
    <row r="112" ht="16" customHeight="1">
      <c r="A112" s="17"/>
      <c r="B112" t="s" s="253">
        <v>1983</v>
      </c>
      <c r="C112" s="162"/>
      <c r="D112" t="s" s="254">
        <v>1984</v>
      </c>
      <c r="E112" s="17"/>
      <c r="F112" t="s" s="254">
        <v>1985</v>
      </c>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8.xml><?xml version="1.0" encoding="utf-8"?>
<worksheet xmlns:r="http://schemas.openxmlformats.org/officeDocument/2006/relationships" xmlns="http://schemas.openxmlformats.org/spreadsheetml/2006/main">
  <dimension ref="A1:F10"/>
  <sheetViews>
    <sheetView workbookViewId="0" showGridLines="0" defaultGridColor="1"/>
  </sheetViews>
  <sheetFormatPr defaultColWidth="8.83333" defaultRowHeight="14.25" customHeight="1" outlineLevelRow="0" outlineLevelCol="0"/>
  <cols>
    <col min="1" max="1" width="19.8516" style="258" customWidth="1"/>
    <col min="2" max="2" width="32" style="258" customWidth="1"/>
    <col min="3" max="3" width="81.8516" style="258" customWidth="1"/>
    <col min="4" max="5" width="12.6719" style="258" customWidth="1"/>
    <col min="6" max="6" width="184.852" style="258" customWidth="1"/>
    <col min="7" max="16384" width="8.85156" style="258" customWidth="1"/>
  </cols>
  <sheetData>
    <row r="1" ht="28.5" customHeight="1">
      <c r="A1" t="s" s="14">
        <v>9</v>
      </c>
      <c r="B1" t="s" s="14">
        <v>10</v>
      </c>
      <c r="C1" t="s" s="14">
        <v>1987</v>
      </c>
      <c r="D1" t="s" s="12">
        <v>1988</v>
      </c>
      <c r="E1" t="s" s="12">
        <v>1989</v>
      </c>
      <c r="F1" t="s" s="14">
        <v>1990</v>
      </c>
    </row>
    <row r="2" ht="14.1" customHeight="1">
      <c r="A2" s="24"/>
      <c r="B2" s="24"/>
      <c r="C2" s="24"/>
      <c r="D2" s="23"/>
      <c r="E2" s="23"/>
      <c r="F2" s="259"/>
    </row>
    <row r="3" ht="14.1" customHeight="1">
      <c r="A3" s="34"/>
      <c r="B3" s="34"/>
      <c r="C3" s="34"/>
      <c r="D3" s="34"/>
      <c r="E3" s="34"/>
      <c r="F3" s="260"/>
    </row>
    <row r="4" ht="16" customHeight="1">
      <c r="A4" t="s" s="40">
        <v>950</v>
      </c>
      <c r="B4" t="s" s="41">
        <v>951</v>
      </c>
      <c r="C4" t="s" s="261">
        <v>1991</v>
      </c>
      <c r="D4" t="s" s="42">
        <v>1992</v>
      </c>
      <c r="E4" t="s" s="42">
        <v>1993</v>
      </c>
      <c r="F4" t="s" s="262">
        <v>1994</v>
      </c>
    </row>
    <row r="5" ht="16" customHeight="1">
      <c r="A5" t="s" s="51">
        <v>1114</v>
      </c>
      <c r="B5" t="s" s="52">
        <v>1115</v>
      </c>
      <c r="C5" t="s" s="78">
        <v>1995</v>
      </c>
      <c r="D5" t="s" s="53">
        <v>1992</v>
      </c>
      <c r="E5" t="s" s="53">
        <v>1993</v>
      </c>
      <c r="F5" t="s" s="78">
        <v>1996</v>
      </c>
    </row>
    <row r="6" ht="16" customHeight="1">
      <c r="A6" t="s" s="51">
        <v>1997</v>
      </c>
      <c r="B6" t="s" s="52">
        <v>540</v>
      </c>
      <c r="C6" t="s" s="71">
        <v>1998</v>
      </c>
      <c r="D6" t="s" s="53">
        <v>1992</v>
      </c>
      <c r="E6" t="s" s="53">
        <v>1999</v>
      </c>
      <c r="F6" t="s" s="71">
        <v>2000</v>
      </c>
    </row>
    <row r="7" ht="16" customHeight="1">
      <c r="A7" t="s" s="51">
        <v>961</v>
      </c>
      <c r="B7" t="s" s="52">
        <v>962</v>
      </c>
      <c r="C7" t="s" s="71">
        <v>2001</v>
      </c>
      <c r="D7" t="s" s="71">
        <v>1992</v>
      </c>
      <c r="E7" t="s" s="71">
        <v>1993</v>
      </c>
      <c r="F7" t="s" s="71">
        <v>2002</v>
      </c>
    </row>
    <row r="8" ht="16" customHeight="1">
      <c r="A8" t="s" s="51">
        <v>322</v>
      </c>
      <c r="B8" t="s" s="52">
        <v>323</v>
      </c>
      <c r="C8" t="s" s="71">
        <v>2003</v>
      </c>
      <c r="D8" t="s" s="71">
        <v>1992</v>
      </c>
      <c r="E8" t="s" s="71">
        <v>1993</v>
      </c>
      <c r="F8" t="s" s="71">
        <v>2004</v>
      </c>
    </row>
    <row r="9" ht="16" customHeight="1">
      <c r="A9" s="73"/>
      <c r="B9" s="73"/>
      <c r="C9" s="73"/>
      <c r="D9" s="73"/>
      <c r="E9" s="73"/>
      <c r="F9" s="73"/>
    </row>
    <row r="10" ht="16" customHeight="1">
      <c r="A10" s="73"/>
      <c r="B10" s="73"/>
      <c r="C10" s="73"/>
      <c r="D10" s="73"/>
      <c r="E10" s="73"/>
      <c r="F10" s="73"/>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